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Documentos entregables\"/>
    </mc:Choice>
  </mc:AlternateContent>
  <bookViews>
    <workbookView xWindow="0" yWindow="0" windowWidth="20490" windowHeight="7710" firstSheet="1" activeTab="1"/>
  </bookViews>
  <sheets>
    <sheet name="FICHA TÉCNICA" sheetId="8" r:id="rId1"/>
    <sheet name="PRESENTACIÓN" sheetId="1" r:id="rId2"/>
    <sheet name="PROCESO" sheetId="2" r:id="rId3"/>
    <sheet name="GESTIÓN" sheetId="3" r:id="rId4"/>
    <sheet name="TH" sheetId="4" r:id="rId5"/>
    <sheet name="EQU. MAQ." sheetId="5" r:id="rId6"/>
    <sheet name="INNOVACIÓN" sheetId="6" r:id="rId7"/>
    <sheet name="SERVICIO AL CLIENTE" sheetId="7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2" l="1"/>
  <c r="L26" i="8" l="1"/>
  <c r="L27" i="8"/>
  <c r="L28" i="8"/>
  <c r="L29" i="8"/>
  <c r="L30" i="8"/>
  <c r="L31" i="8"/>
  <c r="L32" i="8"/>
  <c r="L33" i="8"/>
  <c r="L34" i="8"/>
  <c r="L35" i="8"/>
  <c r="L36" i="8"/>
  <c r="L37" i="8"/>
  <c r="L24" i="8"/>
  <c r="L25" i="8"/>
  <c r="J24" i="8"/>
  <c r="L22" i="8"/>
  <c r="L23" i="8"/>
  <c r="L18" i="8"/>
  <c r="L19" i="8"/>
  <c r="L20" i="8"/>
  <c r="L21" i="8"/>
  <c r="L16" i="8"/>
  <c r="L17" i="8"/>
  <c r="L14" i="8"/>
  <c r="L15" i="8"/>
  <c r="L12" i="8"/>
  <c r="L13" i="8"/>
  <c r="L10" i="8"/>
  <c r="L8" i="8"/>
  <c r="L9" i="8"/>
  <c r="L11" i="8"/>
  <c r="L7" i="8"/>
  <c r="L6" i="8"/>
  <c r="J7" i="3" l="1"/>
  <c r="E16" i="2"/>
  <c r="E15" i="2"/>
  <c r="J7" i="7"/>
  <c r="J9" i="7"/>
  <c r="J11" i="7"/>
  <c r="J5" i="7"/>
  <c r="J8" i="6"/>
  <c r="J6" i="6"/>
  <c r="J8" i="5"/>
  <c r="J6" i="5"/>
  <c r="J9" i="4"/>
  <c r="J7" i="4"/>
  <c r="J5" i="4"/>
  <c r="J6" i="3"/>
  <c r="J9" i="2"/>
  <c r="J7" i="2"/>
</calcChain>
</file>

<file path=xl/sharedStrings.xml><?xml version="1.0" encoding="utf-8"?>
<sst xmlns="http://schemas.openxmlformats.org/spreadsheetml/2006/main" count="266" uniqueCount="144">
  <si>
    <t>PROCESO</t>
  </si>
  <si>
    <t>GESTIÓN</t>
  </si>
  <si>
    <t>TALENTO HUMANO</t>
  </si>
  <si>
    <t>EQUIPO Y MAQUINARIA</t>
  </si>
  <si>
    <t>INNOVACIÓN</t>
  </si>
  <si>
    <t>SERVICIO AL CLIENTE</t>
  </si>
  <si>
    <t>INICIO</t>
  </si>
  <si>
    <t>NOMBRE</t>
  </si>
  <si>
    <t>DIMENSIÓN A MEDIR</t>
  </si>
  <si>
    <t>UNIDAD DE MEDIDA</t>
  </si>
  <si>
    <t>FRECUENCIA DE MEDICIÓN</t>
  </si>
  <si>
    <t>FORMULA</t>
  </si>
  <si>
    <t>FUENTE DE DATOS</t>
  </si>
  <si>
    <t>META</t>
  </si>
  <si>
    <t>FICHA TÉCNICA DE INDICADORES KPI´S</t>
  </si>
  <si>
    <t>Verificación de los Procesos</t>
  </si>
  <si>
    <t>Métodologia de Trabajo</t>
  </si>
  <si>
    <t xml:space="preserve">Modelos de gestiòn. </t>
  </si>
  <si>
    <t xml:space="preserve">Alianzas estratégicas </t>
  </si>
  <si>
    <t>Capacidad de prestacion del servicio con respecto al Talento Humano</t>
  </si>
  <si>
    <t>Plan de formación</t>
  </si>
  <si>
    <t>Automatización de procesos</t>
  </si>
  <si>
    <t>Conservación de Equipos y Maquinaria</t>
  </si>
  <si>
    <t xml:space="preserve">Gestión del cambio </t>
  </si>
  <si>
    <t>Relación con los clientes</t>
  </si>
  <si>
    <t>Fiabilidad de los servicios</t>
  </si>
  <si>
    <t>Porcentaje</t>
  </si>
  <si>
    <t>Histórico de Ventas</t>
  </si>
  <si>
    <t>Anual</t>
  </si>
  <si>
    <t>Demanda del Servicio</t>
  </si>
  <si>
    <t>Número de Certificaciones de la Organización</t>
  </si>
  <si>
    <t>Número de Alianzas Estratégicas Establecidas</t>
  </si>
  <si>
    <t>NOMINADOR/DENOMINADOR</t>
  </si>
  <si>
    <t>DATOS</t>
  </si>
  <si>
    <t>PARAMETRO DE ACEPTABILIDAD</t>
  </si>
  <si>
    <t>Ingrese el número de inspecciones ejecutadas</t>
  </si>
  <si>
    <t>Ingrese el número total de inspecciones planeadas</t>
  </si>
  <si>
    <t>Ingrese el número de procesos con los que cuenta su organización</t>
  </si>
  <si>
    <t>Ingrese el número de procesos estandarizados en su organización</t>
  </si>
  <si>
    <t>Ingrese el número de certificaciones de su organización</t>
  </si>
  <si>
    <t>Ingrese el número de alianzas establecidas con otras organizaciones</t>
  </si>
  <si>
    <t>Ingrese el número de trabajadores que efectuan diferentes servicios</t>
  </si>
  <si>
    <t>Ingrese el número total de trabajadores con los que cuenta la sede de su organización</t>
  </si>
  <si>
    <t>Ingrese el número de capacitaciones ejecutadas</t>
  </si>
  <si>
    <t>Ingrese el número de capacitaciones programadas</t>
  </si>
  <si>
    <t>Ingrese el número de mantimientos en maquinas y equipos porgramados.</t>
  </si>
  <si>
    <t xml:space="preserve">Ingrese el número de mantenimientos realizados en las maquinas y equipos. </t>
  </si>
  <si>
    <t xml:space="preserve">Ingrese el número total de procesos. </t>
  </si>
  <si>
    <t>Ingrese el número de procesos automatizados en la organización.</t>
  </si>
  <si>
    <t>Ingrese el número de equipos o maquinas adquiridas en los últimos tres años</t>
  </si>
  <si>
    <t>Ingrese el número total de maquinas y equipos existentes</t>
  </si>
  <si>
    <t xml:space="preserve">Ingrese el número de mejoras implementadas en la organización </t>
  </si>
  <si>
    <t>Ingrese el número de mejoras propuestas</t>
  </si>
  <si>
    <t>Ingrese el número de PQRS recibidas</t>
  </si>
  <si>
    <t>Ingrese el número de PQRS resueltas</t>
  </si>
  <si>
    <t xml:space="preserve">Ingrese el número de redes sociales con interracciones de los clientes </t>
  </si>
  <si>
    <t>Ingrese el número de redes sociales de la organizaciòn</t>
  </si>
  <si>
    <t>Ingrese el número de valoraciones positivas en las redes sociales.</t>
  </si>
  <si>
    <t>Rúbrica de evaluación</t>
  </si>
  <si>
    <t xml:space="preserve">Criterio </t>
  </si>
  <si>
    <t xml:space="preserve">Aceptable </t>
  </si>
  <si>
    <t>No Aceptable</t>
  </si>
  <si>
    <t>Plan De Acción</t>
  </si>
  <si>
    <t>NUMERADOR/DENOMINADOR</t>
  </si>
  <si>
    <t>INDICADORES DE PROCESO</t>
  </si>
  <si>
    <t>Medidas</t>
  </si>
  <si>
    <t>INDICADORES DE TALENTO HUMANO</t>
  </si>
  <si>
    <t>INDICADORES DE GESTIÓN</t>
  </si>
  <si>
    <t>INDICADORES DE EQUIPO Y MAQUINARIA</t>
  </si>
  <si>
    <t>INDICADORES DE INNOVACIÓN</t>
  </si>
  <si>
    <t>INDICADORES DE SERVICIO AL CLIENTE</t>
  </si>
  <si>
    <t>INDICADORES DE DESEMPEÑO</t>
  </si>
  <si>
    <t>Eficiencia</t>
  </si>
  <si>
    <t>Eficacia</t>
  </si>
  <si>
    <t>OBJETIVO</t>
  </si>
  <si>
    <t>Señalar si los médodos y procedimientos de trabajo se encuentra definidos de manera concreta.</t>
  </si>
  <si>
    <t>Identificar el uso y aplicación de políticas estratégicas como guia de gestión.</t>
  </si>
  <si>
    <t>Indicar los convenios existentes entre empresas del mismo sector.</t>
  </si>
  <si>
    <t>Especialización del trabajo</t>
  </si>
  <si>
    <t xml:space="preserve">Definir el nivel de capacidad para la prestación de los servicios. </t>
  </si>
  <si>
    <t>Definir la capacidad operacional de los trabajadores que prestan los servicios técnicos</t>
  </si>
  <si>
    <t>Señalar el nivel de cumplimiento sobre el plan de capacitación.</t>
  </si>
  <si>
    <t>Identificar el nivel de automatización en los procesos  de la organización.</t>
  </si>
  <si>
    <t>Señalar el nivel de cumplimiento sobre el plan de mantenimiento.</t>
  </si>
  <si>
    <t>Indicar el avance tecnológico en los equipos y máquinas.</t>
  </si>
  <si>
    <t>Analizar el nivel de utilización de las redes sociales que permiten la interacción con los clientes.</t>
  </si>
  <si>
    <t>Identificar el grado de satisfacción de los clientes.</t>
  </si>
  <si>
    <t>Determinar el nivel de respuesta.</t>
  </si>
  <si>
    <t>Medir la utilzación de herramientas para la satisfacción del cliente.</t>
  </si>
  <si>
    <t>Plan de Inspección</t>
  </si>
  <si>
    <t>Certificaciónes</t>
  </si>
  <si>
    <t>Acuerdos de Cooperación</t>
  </si>
  <si>
    <t>Nómina</t>
  </si>
  <si>
    <t xml:space="preserve">Plan de capacitación </t>
  </si>
  <si>
    <t>Plan de mantenimiento</t>
  </si>
  <si>
    <t xml:space="preserve">Hoja de vida de los equipos </t>
  </si>
  <si>
    <t>Determinar el grado de adaptabilidad a nuevas métodologias de gestión del cambio.</t>
  </si>
  <si>
    <t>Plan de comunicación</t>
  </si>
  <si>
    <t>Redes sociales</t>
  </si>
  <si>
    <t>Canales Online/ Buzón de sugerencias</t>
  </si>
  <si>
    <t>Instrumentos de satisfacción del cliente</t>
  </si>
  <si>
    <t>Semestral</t>
  </si>
  <si>
    <t>Mensual</t>
  </si>
  <si>
    <t>Semaforización</t>
  </si>
  <si>
    <t>&lt;85%</t>
  </si>
  <si>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85%</t>
    </r>
  </si>
  <si>
    <t>&lt;95%</t>
  </si>
  <si>
    <t>≥95%</t>
  </si>
  <si>
    <t>≥75%</t>
  </si>
  <si>
    <t>&lt;75%</t>
  </si>
  <si>
    <t>≥90%</t>
  </si>
  <si>
    <t>&lt;90%</t>
  </si>
  <si>
    <t>≥60%</t>
  </si>
  <si>
    <t>&lt;60%</t>
  </si>
  <si>
    <t>&lt;100%</t>
  </si>
  <si>
    <t>≥80%</t>
  </si>
  <si>
    <t>&lt;80%</t>
  </si>
  <si>
    <t>≥70%</t>
  </si>
  <si>
    <t>&lt;70%</t>
  </si>
  <si>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Demanda del Servcio </t>
    </r>
  </si>
  <si>
    <t xml:space="preserve">Definir la eficiencia de la demanda  solicitada en los  servicios ofertados por la serviteca durante un periodo de tiempo determinado. </t>
  </si>
  <si>
    <t>Mostrar  el nivel de eficiencia de las para análizar el estado en el que se encuentran los procesos.</t>
  </si>
  <si>
    <t xml:space="preserve">Documentación de la organización </t>
  </si>
  <si>
    <t>Número de Certificaciones</t>
  </si>
  <si>
    <t>Número de Acuerdos</t>
  </si>
  <si>
    <t>Hojas de Vida</t>
  </si>
  <si>
    <t>Documentación de Organización</t>
  </si>
  <si>
    <t>Encuesta de Satisfacción / Buzón de Sugerencias</t>
  </si>
  <si>
    <t>Ingrese la demanda Proyectada  para el periodo nombrado anteriormente</t>
  </si>
  <si>
    <t>Ingrese la demanda real del periodo de tiempo determinado</t>
  </si>
  <si>
    <t xml:space="preserve">Semaforización </t>
  </si>
  <si>
    <t>Seguimiento Continuo</t>
  </si>
  <si>
    <t>Especilaización del trabajo</t>
  </si>
  <si>
    <t>Capacidad de prestación del servicio con respecto al Talento Humano</t>
  </si>
  <si>
    <t>Ingrese el total de trabajadores con los que cuenta la sede de su organización en el área operativa</t>
  </si>
  <si>
    <t>Ingrese el número de trabajadores que efectuan servicios técnicos automotriz</t>
  </si>
  <si>
    <t>Ingrese el número total de valoraciones obtenidas en redes sociales.</t>
  </si>
  <si>
    <t>Ingrese el número de Intrumentos Utilizados</t>
  </si>
  <si>
    <t>Ingrese el número de Intrumentos  Existentes</t>
  </si>
  <si>
    <t>Fecha:</t>
  </si>
  <si>
    <t>Versión:</t>
  </si>
  <si>
    <t>Página: 1 de  1</t>
  </si>
  <si>
    <t>LOGO</t>
  </si>
  <si>
    <t>Nombre de  la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</si>
</sst>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\ * #,##0_-;\-&quot;$&quot;\ * #,##0_-;_-&quot;$&quot;\ * &quot;-&quot;_-;_-@_-"/>
    <numFmt numFmtId="164" formatCode="0.0%"/>
  </numFmts>
  <fonts count="12" x14ac:knownFonts="1">
    <font>
      <sz val="11"/>
      <color theme="1"/>
      <name val="Calibri"/>
      <family val="2"/>
      <scheme val="minor"/>
    </font>
    <font>
      <b/>
      <i/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22"/>
      <name val="Calibri"/>
      <family val="2"/>
      <scheme val="minor"/>
    </font>
    <font>
      <b/>
      <u/>
      <sz val="14"/>
      <name val="Calibri"/>
      <family val="2"/>
      <scheme val="minor"/>
    </font>
    <font>
      <b/>
      <i/>
      <sz val="24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2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Alignment="1"/>
    <xf numFmtId="0" fontId="0" fillId="0" borderId="0" xfId="0" applyBorder="1" applyAlignment="1"/>
    <xf numFmtId="0" fontId="5" fillId="6" borderId="0" xfId="1" applyFont="1" applyFill="1"/>
    <xf numFmtId="0" fontId="0" fillId="0" borderId="0" xfId="0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0" xfId="0" applyBorder="1"/>
    <xf numFmtId="0" fontId="2" fillId="7" borderId="1" xfId="0" applyFont="1" applyFill="1" applyBorder="1" applyAlignment="1">
      <alignment horizontal="center" vertical="center" wrapText="1"/>
    </xf>
    <xf numFmtId="9" fontId="0" fillId="0" borderId="0" xfId="3" applyFont="1"/>
    <xf numFmtId="0" fontId="0" fillId="10" borderId="1" xfId="0" applyFill="1" applyBorder="1" applyAlignment="1">
      <alignment horizontal="center" vertical="top"/>
    </xf>
    <xf numFmtId="9" fontId="0" fillId="11" borderId="1" xfId="3" applyFont="1" applyFill="1" applyBorder="1" applyAlignment="1">
      <alignment horizontal="center" vertical="top"/>
    </xf>
    <xf numFmtId="0" fontId="2" fillId="10" borderId="1" xfId="0" applyFont="1" applyFill="1" applyBorder="1" applyAlignment="1">
      <alignment horizontal="center" vertical="top"/>
    </xf>
    <xf numFmtId="0" fontId="2" fillId="7" borderId="1" xfId="0" applyFont="1" applyFill="1" applyBorder="1" applyAlignment="1" applyProtection="1">
      <alignment horizontal="center" vertical="center" wrapText="1"/>
    </xf>
    <xf numFmtId="0" fontId="0" fillId="9" borderId="1" xfId="0" applyFont="1" applyFill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2" applyNumberFormat="1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10" borderId="1" xfId="0" applyFill="1" applyBorder="1" applyAlignment="1">
      <alignment horizontal="center" vertical="center"/>
    </xf>
    <xf numFmtId="0" fontId="0" fillId="9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10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10" borderId="0" xfId="0" applyFill="1"/>
    <xf numFmtId="0" fontId="2" fillId="10" borderId="0" xfId="0" applyFont="1" applyFill="1" applyAlignment="1">
      <alignment horizontal="center" vertical="center"/>
    </xf>
    <xf numFmtId="0" fontId="0" fillId="10" borderId="0" xfId="0" applyFill="1" applyAlignment="1">
      <alignment vertical="center"/>
    </xf>
    <xf numFmtId="0" fontId="0" fillId="10" borderId="0" xfId="0" applyFill="1" applyAlignment="1">
      <alignment wrapText="1"/>
    </xf>
    <xf numFmtId="0" fontId="0" fillId="10" borderId="0" xfId="0" applyFill="1" applyAlignment="1">
      <alignment horizontal="center" vertical="center"/>
    </xf>
    <xf numFmtId="9" fontId="0" fillId="10" borderId="0" xfId="0" applyNumberFormat="1" applyFont="1" applyFill="1" applyBorder="1" applyAlignment="1">
      <alignment horizontal="center" vertical="center"/>
    </xf>
    <xf numFmtId="0" fontId="0" fillId="10" borderId="0" xfId="0" applyFill="1" applyBorder="1" applyAlignment="1">
      <alignment horizontal="center" vertical="top"/>
    </xf>
    <xf numFmtId="9" fontId="0" fillId="10" borderId="0" xfId="3" applyFont="1" applyFill="1" applyBorder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0" fillId="10" borderId="0" xfId="0" applyFont="1" applyFill="1" applyBorder="1" applyAlignment="1">
      <alignment horizontal="center" vertical="center"/>
    </xf>
    <xf numFmtId="9" fontId="0" fillId="10" borderId="5" xfId="3" applyFont="1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top"/>
    </xf>
    <xf numFmtId="0" fontId="0" fillId="10" borderId="5" xfId="0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0" borderId="0" xfId="0" applyFill="1" applyAlignment="1"/>
    <xf numFmtId="0" fontId="0" fillId="10" borderId="0" xfId="0" applyFont="1" applyFill="1" applyBorder="1" applyAlignment="1" applyProtection="1">
      <alignment horizontal="left" vertical="center" wrapText="1"/>
    </xf>
    <xf numFmtId="0" fontId="2" fillId="7" borderId="1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5" fillId="4" borderId="0" xfId="1" applyFont="1" applyFill="1"/>
    <xf numFmtId="0" fontId="5" fillId="5" borderId="0" xfId="1" applyFont="1" applyFill="1"/>
    <xf numFmtId="0" fontId="5" fillId="8" borderId="0" xfId="1" applyFont="1" applyFill="1"/>
    <xf numFmtId="0" fontId="5" fillId="5" borderId="0" xfId="1" applyFont="1" applyFill="1" applyAlignment="1">
      <alignment horizontal="center" vertical="top"/>
    </xf>
    <xf numFmtId="0" fontId="0" fillId="10" borderId="0" xfId="0" applyFill="1" applyBorder="1"/>
    <xf numFmtId="0" fontId="10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Protection="1">
      <protection locked="0"/>
    </xf>
    <xf numFmtId="9" fontId="0" fillId="0" borderId="1" xfId="3" applyFont="1" applyBorder="1" applyAlignment="1">
      <alignment horizontal="center" vertical="center"/>
    </xf>
    <xf numFmtId="0" fontId="2" fillId="7" borderId="6" xfId="0" applyFont="1" applyFill="1" applyBorder="1" applyAlignment="1">
      <alignment horizontal="left"/>
    </xf>
    <xf numFmtId="0" fontId="2" fillId="7" borderId="0" xfId="0" applyFont="1" applyFill="1" applyBorder="1" applyAlignment="1">
      <alignment horizontal="left"/>
    </xf>
    <xf numFmtId="0" fontId="2" fillId="7" borderId="5" xfId="0" applyFont="1" applyFill="1" applyBorder="1" applyAlignment="1">
      <alignment horizontal="left"/>
    </xf>
    <xf numFmtId="0" fontId="2" fillId="7" borderId="6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 wrapText="1"/>
    </xf>
    <xf numFmtId="0" fontId="0" fillId="10" borderId="0" xfId="0" applyFont="1" applyFill="1" applyBorder="1" applyAlignment="1">
      <alignment horizontal="center" vertical="center"/>
    </xf>
    <xf numFmtId="0" fontId="0" fillId="10" borderId="0" xfId="0" applyFont="1" applyFill="1" applyBorder="1" applyAlignment="1">
      <alignment horizontal="left" vertical="center" wrapText="1"/>
    </xf>
    <xf numFmtId="0" fontId="0" fillId="10" borderId="0" xfId="0" applyFont="1" applyFill="1" applyBorder="1" applyAlignment="1">
      <alignment horizontal="left" vertical="top" wrapText="1"/>
    </xf>
    <xf numFmtId="0" fontId="2" fillId="10" borderId="0" xfId="0" applyFont="1" applyFill="1" applyBorder="1" applyAlignment="1">
      <alignment horizontal="center" vertical="center"/>
    </xf>
    <xf numFmtId="0" fontId="0" fillId="10" borderId="0" xfId="0" applyFont="1" applyFill="1" applyBorder="1" applyAlignment="1">
      <alignment horizontal="center" vertical="center" wrapText="1"/>
    </xf>
    <xf numFmtId="0" fontId="0" fillId="10" borderId="0" xfId="0" applyFont="1" applyFill="1" applyBorder="1" applyAlignment="1">
      <alignment horizontal="center"/>
    </xf>
    <xf numFmtId="9" fontId="0" fillId="10" borderId="0" xfId="0" applyNumberFormat="1" applyFont="1" applyFill="1" applyBorder="1" applyAlignment="1">
      <alignment horizontal="center" vertical="center"/>
    </xf>
    <xf numFmtId="0" fontId="0" fillId="10" borderId="0" xfId="0" applyFont="1" applyFill="1" applyBorder="1" applyAlignment="1">
      <alignment horizontal="left" vertical="center"/>
    </xf>
    <xf numFmtId="0" fontId="0" fillId="10" borderId="5" xfId="0" applyFont="1" applyFill="1" applyBorder="1" applyAlignment="1">
      <alignment horizontal="left" vertical="center"/>
    </xf>
    <xf numFmtId="0" fontId="0" fillId="10" borderId="5" xfId="0" applyFont="1" applyFill="1" applyBorder="1" applyAlignment="1">
      <alignment horizontal="center" vertical="center"/>
    </xf>
    <xf numFmtId="0" fontId="0" fillId="10" borderId="5" xfId="0" applyFont="1" applyFill="1" applyBorder="1" applyAlignment="1">
      <alignment horizontal="left" vertical="center" wrapText="1"/>
    </xf>
    <xf numFmtId="0" fontId="0" fillId="10" borderId="5" xfId="0" applyFont="1" applyFill="1" applyBorder="1" applyAlignment="1">
      <alignment horizontal="center"/>
    </xf>
    <xf numFmtId="0" fontId="0" fillId="1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4" borderId="0" xfId="1" applyFont="1" applyFill="1" applyAlignment="1">
      <alignment horizontal="center" vertical="center"/>
    </xf>
    <xf numFmtId="0" fontId="0" fillId="0" borderId="0" xfId="0" applyBorder="1" applyAlignment="1">
      <alignment horizontal="center"/>
    </xf>
    <xf numFmtId="0" fontId="6" fillId="2" borderId="0" xfId="1" applyFont="1" applyFill="1" applyAlignment="1">
      <alignment horizontal="center" vertical="center" wrapText="1"/>
    </xf>
    <xf numFmtId="0" fontId="4" fillId="3" borderId="0" xfId="1" applyFont="1" applyFill="1" applyAlignment="1">
      <alignment horizontal="center" vertical="center"/>
    </xf>
    <xf numFmtId="0" fontId="4" fillId="4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/>
    </xf>
    <xf numFmtId="0" fontId="0" fillId="10" borderId="0" xfId="0" applyFill="1" applyBorder="1" applyAlignment="1">
      <alignment horizontal="center"/>
    </xf>
    <xf numFmtId="0" fontId="1" fillId="10" borderId="0" xfId="0" applyFont="1" applyFill="1" applyAlignment="1">
      <alignment horizontal="center" vertical="center"/>
    </xf>
    <xf numFmtId="0" fontId="0" fillId="10" borderId="0" xfId="0" applyFill="1" applyAlignment="1">
      <alignment horizontal="center"/>
    </xf>
    <xf numFmtId="0" fontId="2" fillId="7" borderId="1" xfId="0" applyFont="1" applyFill="1" applyBorder="1" applyAlignment="1">
      <alignment horizontal="center" vertical="top"/>
    </xf>
    <xf numFmtId="164" fontId="0" fillId="0" borderId="1" xfId="3" applyNumberFormat="1" applyFont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2" fillId="7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3" applyNumberFormat="1" applyFont="1" applyBorder="1" applyAlignment="1">
      <alignment horizontal="center"/>
    </xf>
    <xf numFmtId="9" fontId="0" fillId="0" borderId="1" xfId="3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10" borderId="1" xfId="0" applyFont="1" applyFill="1" applyBorder="1" applyAlignment="1">
      <alignment horizontal="center" vertical="center" wrapText="1"/>
    </xf>
    <xf numFmtId="9" fontId="0" fillId="0" borderId="1" xfId="3" applyFont="1" applyFill="1" applyBorder="1" applyAlignment="1">
      <alignment horizontal="center"/>
    </xf>
  </cellXfs>
  <cellStyles count="4">
    <cellStyle name="Hipervínculo" xfId="1" builtinId="8"/>
    <cellStyle name="Moneda [0]" xfId="2" builtinId="7"/>
    <cellStyle name="Normal" xfId="0" builtinId="0"/>
    <cellStyle name="Porcentaje" xfId="3" builtinId="5"/>
  </cellStyles>
  <dxfs count="24"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</dxfs>
  <tableStyles count="0" defaultTableStyle="TableStyleMedium2" defaultPivotStyle="PivotStyleLight16"/>
  <colors>
    <mruColors>
      <color rgb="FFFF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1145413</xdr:colOff>
      <xdr:row>5</xdr:row>
      <xdr:rowOff>116184</xdr:rowOff>
    </xdr:from>
    <xdr:ext cx="3037416" cy="35035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/>
            <xdr:cNvSpPr txBox="1"/>
          </xdr:nvSpPr>
          <xdr:spPr>
            <a:xfrm>
              <a:off x="10236185" y="1530927"/>
              <a:ext cx="3037416" cy="35035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Demanda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Real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Demanda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Proyectada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 </m:t>
                        </m:r>
                      </m:den>
                    </m:f>
                    <m:r>
                      <a:rPr lang="es-CO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∗100</m:t>
                    </m:r>
                  </m:oMath>
                </m:oMathPara>
              </a14:m>
              <a:endParaRPr lang="en-US" sz="1100" i="0">
                <a:latin typeface="+mn-lt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2" name="CuadroTexto 1"/>
            <xdr:cNvSpPr txBox="1"/>
          </xdr:nvSpPr>
          <xdr:spPr>
            <a:xfrm>
              <a:off x="10236185" y="1530927"/>
              <a:ext cx="3037416" cy="35035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(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Demanda Real 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)/(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Demanda Proyectada  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∗100</a:t>
              </a:r>
              <a:endParaRPr lang="en-US" sz="1100" i="0">
                <a:latin typeface="+mn-lt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5</xdr:col>
      <xdr:colOff>932890</xdr:colOff>
      <xdr:row>7</xdr:row>
      <xdr:rowOff>109958</xdr:rowOff>
    </xdr:from>
    <xdr:ext cx="3537346" cy="34990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/>
            <xdr:cNvSpPr txBox="1"/>
          </xdr:nvSpPr>
          <xdr:spPr>
            <a:xfrm>
              <a:off x="10023662" y="2120013"/>
              <a:ext cx="3537346" cy="3499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#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De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inspecciones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ejecutadas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Total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de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inspecciones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planeadas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</m:den>
                    </m:f>
                    <m:r>
                      <a:rPr lang="es-CO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∗100</m:t>
                    </m:r>
                  </m:oMath>
                </m:oMathPara>
              </a14:m>
              <a:endParaRPr lang="en-US" sz="1100" i="0">
                <a:latin typeface="+mn-lt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3" name="CuadroTexto 2"/>
            <xdr:cNvSpPr txBox="1"/>
          </xdr:nvSpPr>
          <xdr:spPr>
            <a:xfrm>
              <a:off x="10023662" y="2120013"/>
              <a:ext cx="3537346" cy="3499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(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# De inspecciones ejecutadas 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)/(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Total de inspecciones planeadas 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∗100</a:t>
              </a:r>
              <a:endParaRPr lang="en-US" sz="1100" i="0">
                <a:latin typeface="+mn-lt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5</xdr:col>
      <xdr:colOff>927286</xdr:colOff>
      <xdr:row>9</xdr:row>
      <xdr:rowOff>78441</xdr:rowOff>
    </xdr:from>
    <xdr:ext cx="3537346" cy="34990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/>
            <xdr:cNvSpPr txBox="1"/>
          </xdr:nvSpPr>
          <xdr:spPr>
            <a:xfrm>
              <a:off x="10018058" y="2739838"/>
              <a:ext cx="3537346" cy="3499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#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Procesos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Estandarizados</m:t>
                        </m:r>
                      </m:num>
                      <m:den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Total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de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procesos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</m:den>
                    </m:f>
                    <m:r>
                      <a:rPr lang="es-CO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∗100</m:t>
                    </m:r>
                  </m:oMath>
                </m:oMathPara>
              </a14:m>
              <a:endParaRPr lang="en-US" sz="1100" i="0">
                <a:latin typeface="+mn-lt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4" name="CuadroTexto 3"/>
            <xdr:cNvSpPr txBox="1"/>
          </xdr:nvSpPr>
          <xdr:spPr>
            <a:xfrm>
              <a:off x="10018058" y="2739838"/>
              <a:ext cx="3537346" cy="3499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(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# Procesos Estandarizados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)/(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Total de procesos 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∗100</a:t>
              </a:r>
              <a:endParaRPr lang="en-US" sz="1100" i="0">
                <a:latin typeface="+mn-lt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5</xdr:col>
      <xdr:colOff>447535</xdr:colOff>
      <xdr:row>15</xdr:row>
      <xdr:rowOff>88247</xdr:rowOff>
    </xdr:from>
    <xdr:ext cx="4353720" cy="35150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/>
            <xdr:cNvSpPr txBox="1"/>
          </xdr:nvSpPr>
          <xdr:spPr>
            <a:xfrm>
              <a:off x="9538307" y="4052328"/>
              <a:ext cx="4353720" cy="3515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#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De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trabajadores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que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prestan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m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á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s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de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un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servicio</m:t>
                        </m:r>
                      </m:num>
                      <m:den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Total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de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trabajadores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operacionales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</m:den>
                    </m:f>
                    <m:r>
                      <a:rPr lang="es-CO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∗100</m:t>
                    </m:r>
                  </m:oMath>
                </m:oMathPara>
              </a14:m>
              <a:endParaRPr lang="en-US" sz="1100" i="0">
                <a:latin typeface="+mn-lt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5" name="CuadroTexto 4"/>
            <xdr:cNvSpPr txBox="1"/>
          </xdr:nvSpPr>
          <xdr:spPr>
            <a:xfrm>
              <a:off x="9538307" y="4052328"/>
              <a:ext cx="4353720" cy="3515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(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# De trabajadores que prestan más de un servicio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)/(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Total de trabajadores operacionales 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∗100</a:t>
              </a:r>
              <a:endParaRPr lang="en-US" sz="1100" i="0">
                <a:latin typeface="+mn-lt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5</xdr:col>
      <xdr:colOff>736788</xdr:colOff>
      <xdr:row>17</xdr:row>
      <xdr:rowOff>72137</xdr:rowOff>
    </xdr:from>
    <xdr:ext cx="3869532" cy="35105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/>
            <xdr:cNvSpPr txBox="1"/>
          </xdr:nvSpPr>
          <xdr:spPr>
            <a:xfrm>
              <a:off x="9827560" y="4575501"/>
              <a:ext cx="3869532" cy="3510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#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De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trabajadores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que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prestan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los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servicios</m:t>
                        </m:r>
                      </m:num>
                      <m:den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Total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de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trabajadores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de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la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empresa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</m:den>
                    </m:f>
                    <m:r>
                      <a:rPr lang="es-CO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∗100</m:t>
                    </m:r>
                  </m:oMath>
                </m:oMathPara>
              </a14:m>
              <a:endParaRPr lang="en-US" sz="1100" i="0">
                <a:latin typeface="+mn-lt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6" name="CuadroTexto 5"/>
            <xdr:cNvSpPr txBox="1"/>
          </xdr:nvSpPr>
          <xdr:spPr>
            <a:xfrm>
              <a:off x="9827560" y="4575501"/>
              <a:ext cx="3869532" cy="3510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(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# De trabajadores que prestan los servicios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)/(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Total de trabajadores de la empresa 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∗100</a:t>
              </a:r>
              <a:endParaRPr lang="en-US" sz="1100" i="0">
                <a:latin typeface="+mn-lt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5</xdr:col>
      <xdr:colOff>783711</xdr:colOff>
      <xdr:row>19</xdr:row>
      <xdr:rowOff>77040</xdr:rowOff>
    </xdr:from>
    <xdr:ext cx="3869532" cy="35105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/>
            <xdr:cNvSpPr txBox="1"/>
          </xdr:nvSpPr>
          <xdr:spPr>
            <a:xfrm>
              <a:off x="9874483" y="5259761"/>
              <a:ext cx="3869532" cy="3510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#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Capacitaciones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Ejecutadas</m:t>
                        </m:r>
                      </m:num>
                      <m:den>
                        <m: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#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Capacitaciones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Programadas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</m:den>
                    </m:f>
                    <m:r>
                      <a:rPr lang="es-CO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∗100</m:t>
                    </m:r>
                  </m:oMath>
                </m:oMathPara>
              </a14:m>
              <a:endParaRPr lang="en-US" sz="1100" i="0">
                <a:latin typeface="+mn-lt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7" name="CuadroTexto 6"/>
            <xdr:cNvSpPr txBox="1"/>
          </xdr:nvSpPr>
          <xdr:spPr>
            <a:xfrm>
              <a:off x="9874483" y="5259761"/>
              <a:ext cx="3869532" cy="3510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(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# Capacitaciones Ejecutadas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)/(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# Capacitaciones Programadas 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∗100</a:t>
              </a:r>
              <a:endParaRPr lang="en-US" sz="1100" i="0">
                <a:latin typeface="+mn-lt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5</xdr:col>
      <xdr:colOff>904332</xdr:colOff>
      <xdr:row>23</xdr:row>
      <xdr:rowOff>105911</xdr:rowOff>
    </xdr:from>
    <xdr:ext cx="3869532" cy="35105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7"/>
            <xdr:cNvSpPr txBox="1"/>
          </xdr:nvSpPr>
          <xdr:spPr>
            <a:xfrm>
              <a:off x="9762582" y="7239078"/>
              <a:ext cx="3869532" cy="3510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#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Mantenimientos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realizados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#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Mantenimientos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programados</m:t>
                        </m:r>
                      </m:den>
                    </m:f>
                    <m:r>
                      <a:rPr lang="es-CO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∗100</m:t>
                    </m:r>
                  </m:oMath>
                </m:oMathPara>
              </a14:m>
              <a:endParaRPr lang="en-US" sz="1100" i="0">
                <a:latin typeface="+mn-lt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8" name="CuadroTexto 7"/>
            <xdr:cNvSpPr txBox="1"/>
          </xdr:nvSpPr>
          <xdr:spPr>
            <a:xfrm>
              <a:off x="9762582" y="7239078"/>
              <a:ext cx="3869532" cy="3510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(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# Mantenimientos realizados 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)/(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# Mantenimientos programados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∗100</a:t>
              </a:r>
              <a:endParaRPr lang="en-US" sz="1100" i="0">
                <a:latin typeface="+mn-lt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5</xdr:col>
      <xdr:colOff>1416843</xdr:colOff>
      <xdr:row>21</xdr:row>
      <xdr:rowOff>53227</xdr:rowOff>
    </xdr:from>
    <xdr:ext cx="2668983" cy="34990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uadroTexto 8"/>
            <xdr:cNvSpPr txBox="1"/>
          </xdr:nvSpPr>
          <xdr:spPr>
            <a:xfrm>
              <a:off x="10507615" y="5488080"/>
              <a:ext cx="2668983" cy="3499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#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De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procesos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automatizados</m:t>
                        </m:r>
                      </m:num>
                      <m:den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Total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de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procesos</m:t>
                        </m:r>
                      </m:den>
                    </m:f>
                    <m:r>
                      <a:rPr lang="es-CO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∗100</m:t>
                    </m:r>
                  </m:oMath>
                </m:oMathPara>
              </a14:m>
              <a:endParaRPr lang="en-US" sz="1100" i="0">
                <a:latin typeface="+mn-lt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9" name="CuadroTexto 8"/>
            <xdr:cNvSpPr txBox="1"/>
          </xdr:nvSpPr>
          <xdr:spPr>
            <a:xfrm>
              <a:off x="10507615" y="5488080"/>
              <a:ext cx="2668983" cy="3499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(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# De procesos automatizados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)/(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Total de procesos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∗100</a:t>
              </a:r>
              <a:endParaRPr lang="en-US" sz="1100" i="0">
                <a:latin typeface="+mn-lt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5</xdr:col>
      <xdr:colOff>408471</xdr:colOff>
      <xdr:row>25</xdr:row>
      <xdr:rowOff>94395</xdr:rowOff>
    </xdr:from>
    <xdr:ext cx="4964906" cy="34990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uadroTexto 9"/>
            <xdr:cNvSpPr txBox="1"/>
          </xdr:nvSpPr>
          <xdr:spPr>
            <a:xfrm>
              <a:off x="9266721" y="7862562"/>
              <a:ext cx="4964906" cy="3499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#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De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equipos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o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maquinaria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reemplazada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durante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los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ultimos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tres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a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ñ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os</m:t>
                        </m:r>
                      </m:num>
                      <m:den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Equipo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o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maquinaria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existente</m:t>
                        </m:r>
                      </m:den>
                    </m:f>
                    <m:r>
                      <a:rPr lang="es-CO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∗100</m:t>
                    </m:r>
                  </m:oMath>
                </m:oMathPara>
              </a14:m>
              <a:endParaRPr lang="en-US" sz="1100" i="0">
                <a:latin typeface="+mn-lt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10" name="CuadroTexto 9"/>
            <xdr:cNvSpPr txBox="1"/>
          </xdr:nvSpPr>
          <xdr:spPr>
            <a:xfrm>
              <a:off x="9266721" y="7862562"/>
              <a:ext cx="4964906" cy="3499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(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# De equipos o maquinaria reemplazada durante los ultimos tres años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)/(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Equipo o maquinaria existente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∗100</a:t>
              </a:r>
              <a:endParaRPr lang="en-US" sz="1100" i="0">
                <a:latin typeface="+mn-lt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5</xdr:col>
      <xdr:colOff>714919</xdr:colOff>
      <xdr:row>27</xdr:row>
      <xdr:rowOff>101864</xdr:rowOff>
    </xdr:from>
    <xdr:ext cx="4417219" cy="34528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CuadroTexto 10"/>
            <xdr:cNvSpPr txBox="1"/>
          </xdr:nvSpPr>
          <xdr:spPr>
            <a:xfrm>
              <a:off x="9573169" y="8505031"/>
              <a:ext cx="4417219" cy="3452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#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De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mejoras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implementadas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a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lo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Procesos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eqArr>
                          <m:eqArrPr>
                            <m:ctrlPr>
                              <a:rPr lang="es-CO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m:rPr>
                                <m:sty m:val="p"/>
                              </m:rPr>
                              <a:rPr lang="es-CO" sz="11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Total</m:t>
                            </m:r>
                            <m:r>
                              <a:rPr lang="es-CO" sz="11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sty m:val="p"/>
                              </m:rPr>
                              <a:rPr lang="es-CO" sz="11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de</m:t>
                            </m:r>
                            <m:r>
                              <a:rPr lang="es-CO" sz="11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sty m:val="p"/>
                              </m:rPr>
                              <a:rPr lang="es-CO" sz="11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mejoras</m:t>
                            </m:r>
                            <m:r>
                              <a:rPr lang="es-CO" sz="11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sty m:val="p"/>
                              </m:rPr>
                              <a:rPr lang="es-CO" sz="11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a</m:t>
                            </m:r>
                            <m:r>
                              <a:rPr lang="es-CO" sz="11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sty m:val="p"/>
                              </m:rPr>
                              <a:rPr lang="es-CO" sz="11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los</m:t>
                            </m:r>
                            <m:r>
                              <a:rPr lang="es-CO" sz="11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sty m:val="p"/>
                              </m:rPr>
                              <a:rPr lang="es-CO" sz="11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procesos</m:t>
                            </m:r>
                            <m:r>
                              <a:rPr lang="es-CO" sz="11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sty m:val="p"/>
                              </m:rPr>
                              <a:rPr lang="es-CO" sz="11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Propuestos</m:t>
                            </m:r>
                          </m:e>
                          <m:e>
                            <m:r>
                              <a:rPr lang="es-CO" sz="11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 </m:t>
                            </m:r>
                          </m:e>
                        </m:eqArr>
                      </m:den>
                    </m:f>
                    <m:r>
                      <a:rPr lang="es-CO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∗100</m:t>
                    </m:r>
                  </m:oMath>
                </m:oMathPara>
              </a14:m>
              <a:endParaRPr lang="en-US" sz="1100" i="0">
                <a:latin typeface="+mn-lt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11" name="CuadroTexto 10"/>
            <xdr:cNvSpPr txBox="1"/>
          </xdr:nvSpPr>
          <xdr:spPr>
            <a:xfrm>
              <a:off x="9573169" y="8505031"/>
              <a:ext cx="4417219" cy="3452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(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# De mejoras implementadas a lo Procesos 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)/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█(Total de mejoras a los procesos Propuestos@ )  ∗100</a:t>
              </a:r>
              <a:endParaRPr lang="en-US" sz="1100" i="0">
                <a:latin typeface="+mn-lt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5</xdr:col>
      <xdr:colOff>1039890</xdr:colOff>
      <xdr:row>29</xdr:row>
      <xdr:rowOff>116028</xdr:rowOff>
    </xdr:from>
    <xdr:ext cx="4179093" cy="4167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CuadroTexto 12"/>
            <xdr:cNvSpPr txBox="1"/>
          </xdr:nvSpPr>
          <xdr:spPr>
            <a:xfrm>
              <a:off x="9898140" y="9154195"/>
              <a:ext cx="4179093" cy="4167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CO" sz="1100" b="0" i="0">
                            <a:latin typeface="Cambria Math" panose="02040503050406030204" pitchFamily="18" charset="0"/>
                          </a:rPr>
                          <m:t>#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</a:rPr>
                          <m:t>De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</a:rPr>
                          <m:t>redes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</a:rPr>
                          <m:t>sociales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</a:rPr>
                          <m:t>con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</a:rPr>
                          <m:t>Interacciones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</a:rPr>
                          <m:t>de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</a:rPr>
                          <m:t>clientes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a:rPr lang="es-CO" sz="1100" b="0" i="0">
                            <a:latin typeface="Cambria Math" panose="02040503050406030204" pitchFamily="18" charset="0"/>
                          </a:rPr>
                          <m:t>#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</a:rPr>
                          <m:t>De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</a:rPr>
                          <m:t>redes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</a:rPr>
                          <m:t>sociales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</a:rPr>
                          <m:t>de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</a:rPr>
                          <m:t>la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</a:rPr>
                          <m:t>organizaci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</a:rPr>
                          <m:t>ó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</a:rPr>
                          <m:t>n</m:t>
                        </m:r>
                      </m:den>
                    </m:f>
                    <m:r>
                      <a:rPr lang="es-CO" sz="1100" b="0" i="0">
                        <a:latin typeface="Cambria Math" panose="02040503050406030204" pitchFamily="18" charset="0"/>
                      </a:rPr>
                      <m:t>∗100</m:t>
                    </m:r>
                  </m:oMath>
                </m:oMathPara>
              </a14:m>
              <a:endParaRPr lang="en-US" sz="1100" i="0">
                <a:latin typeface="+mn-lt"/>
              </a:endParaRPr>
            </a:p>
          </xdr:txBody>
        </xdr:sp>
      </mc:Choice>
      <mc:Fallback xmlns="">
        <xdr:sp macro="" textlink="">
          <xdr:nvSpPr>
            <xdr:cNvPr id="13" name="CuadroTexto 12"/>
            <xdr:cNvSpPr txBox="1"/>
          </xdr:nvSpPr>
          <xdr:spPr>
            <a:xfrm>
              <a:off x="9898140" y="9154195"/>
              <a:ext cx="4179093" cy="4167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s-CO" sz="1100" b="0" i="0">
                  <a:latin typeface="Cambria Math" panose="02040503050406030204" pitchFamily="18" charset="0"/>
                </a:rPr>
                <a:t># De redes sociales con Interacciones de clientes </a:t>
              </a:r>
              <a:r>
                <a:rPr lang="en-US" sz="1100" b="0" i="0">
                  <a:latin typeface="Cambria Math" panose="02040503050406030204" pitchFamily="18" charset="0"/>
                </a:rPr>
                <a:t>)/(</a:t>
              </a:r>
              <a:r>
                <a:rPr lang="es-CO" sz="1100" b="0" i="0">
                  <a:latin typeface="Cambria Math" panose="02040503050406030204" pitchFamily="18" charset="0"/>
                </a:rPr>
                <a:t># De redes sociales de la organización</a:t>
              </a:r>
              <a:r>
                <a:rPr lang="en-US" sz="1100" b="0" i="0">
                  <a:latin typeface="Cambria Math" panose="02040503050406030204" pitchFamily="18" charset="0"/>
                </a:rPr>
                <a:t>)</a:t>
              </a:r>
              <a:r>
                <a:rPr lang="es-CO" sz="1100" b="0" i="0">
                  <a:latin typeface="Cambria Math" panose="02040503050406030204" pitchFamily="18" charset="0"/>
                </a:rPr>
                <a:t>∗100</a:t>
              </a:r>
              <a:endParaRPr lang="en-US" sz="1100" i="0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5</xdr:col>
      <xdr:colOff>1628588</xdr:colOff>
      <xdr:row>31</xdr:row>
      <xdr:rowOff>75640</xdr:rowOff>
    </xdr:from>
    <xdr:ext cx="3239745" cy="46410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CuadroTexto 13"/>
            <xdr:cNvSpPr txBox="1"/>
          </xdr:nvSpPr>
          <xdr:spPr>
            <a:xfrm>
              <a:off x="10486838" y="9748807"/>
              <a:ext cx="3239745" cy="4641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CO" sz="1100" b="0" i="0">
                            <a:latin typeface="Cambria Math" panose="02040503050406030204" pitchFamily="18" charset="0"/>
                          </a:rPr>
                          <m:t>#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</a:rPr>
                          <m:t>De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</a:rPr>
                          <m:t>valoraciones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</a:rPr>
                          <m:t>positivas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</a:rPr>
                          <m:t>Total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</a:rPr>
                          <m:t>de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</a:rPr>
                          <m:t>valoraciones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</a:rPr>
                          <m:t>obtenidas</m:t>
                        </m:r>
                      </m:den>
                    </m:f>
                    <m:r>
                      <a:rPr lang="es-CO" sz="1100" b="0" i="0">
                        <a:latin typeface="Cambria Math" panose="02040503050406030204" pitchFamily="18" charset="0"/>
                      </a:rPr>
                      <m:t>∗100</m:t>
                    </m:r>
                  </m:oMath>
                </m:oMathPara>
              </a14:m>
              <a:endParaRPr lang="en-US" sz="1100" i="0">
                <a:latin typeface="+mn-lt"/>
              </a:endParaRPr>
            </a:p>
          </xdr:txBody>
        </xdr:sp>
      </mc:Choice>
      <mc:Fallback xmlns="">
        <xdr:sp macro="" textlink="">
          <xdr:nvSpPr>
            <xdr:cNvPr id="14" name="CuadroTexto 13"/>
            <xdr:cNvSpPr txBox="1"/>
          </xdr:nvSpPr>
          <xdr:spPr>
            <a:xfrm>
              <a:off x="10486838" y="9748807"/>
              <a:ext cx="3239745" cy="4641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s-CO" sz="1100" b="0" i="0">
                  <a:latin typeface="Cambria Math" panose="02040503050406030204" pitchFamily="18" charset="0"/>
                </a:rPr>
                <a:t># De valoraciones positivas </a:t>
              </a:r>
              <a:r>
                <a:rPr lang="en-US" sz="1100" b="0" i="0">
                  <a:latin typeface="Cambria Math" panose="02040503050406030204" pitchFamily="18" charset="0"/>
                </a:rPr>
                <a:t>)/(</a:t>
              </a:r>
              <a:r>
                <a:rPr lang="es-CO" sz="1100" b="0" i="0">
                  <a:latin typeface="Cambria Math" panose="02040503050406030204" pitchFamily="18" charset="0"/>
                </a:rPr>
                <a:t>Total de valoraciones obtenidas</a:t>
              </a:r>
              <a:r>
                <a:rPr lang="en-US" sz="1100" b="0" i="0">
                  <a:latin typeface="Cambria Math" panose="02040503050406030204" pitchFamily="18" charset="0"/>
                </a:rPr>
                <a:t>)</a:t>
              </a:r>
              <a:r>
                <a:rPr lang="es-CO" sz="1100" b="0" i="0">
                  <a:latin typeface="Cambria Math" panose="02040503050406030204" pitchFamily="18" charset="0"/>
                </a:rPr>
                <a:t>∗100</a:t>
              </a:r>
              <a:endParaRPr lang="en-US" sz="1100" i="0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5</xdr:col>
      <xdr:colOff>1782045</xdr:colOff>
      <xdr:row>33</xdr:row>
      <xdr:rowOff>129257</xdr:rowOff>
    </xdr:from>
    <xdr:ext cx="2969871" cy="4739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CuadroTexto 14"/>
            <xdr:cNvSpPr txBox="1"/>
          </xdr:nvSpPr>
          <xdr:spPr>
            <a:xfrm>
              <a:off x="10640295" y="10437424"/>
              <a:ext cx="2969871" cy="4739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CO" sz="1100" b="0" i="0">
                            <a:latin typeface="Cambria Math" panose="02040503050406030204" pitchFamily="18" charset="0"/>
                          </a:rPr>
                          <m:t>#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</a:rPr>
                          <m:t>De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</a:rPr>
                          <m:t>PQRS</m:t>
                        </m:r>
                        <m:r>
                          <a:rPr lang="es-CO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</a:rPr>
                          <m:t>resueltas</m:t>
                        </m:r>
                      </m:num>
                      <m:den>
                        <m:eqArr>
                          <m:eqArrPr>
                            <m:ctrlPr>
                              <a:rPr lang="es-CO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CO" sz="1100" b="0" i="0">
                                <a:latin typeface="Cambria Math" panose="02040503050406030204" pitchFamily="18" charset="0"/>
                              </a:rPr>
                              <m:t># </m:t>
                            </m:r>
                            <m:r>
                              <m:rPr>
                                <m:sty m:val="p"/>
                              </m:rPr>
                              <a:rPr lang="es-CO" sz="1100" b="0" i="0">
                                <a:latin typeface="Cambria Math" panose="02040503050406030204" pitchFamily="18" charset="0"/>
                              </a:rPr>
                              <m:t>De</m:t>
                            </m:r>
                            <m:r>
                              <a:rPr lang="es-CO" sz="11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sty m:val="p"/>
                              </m:rPr>
                              <a:rPr lang="es-CO" sz="1100" b="0" i="0">
                                <a:latin typeface="Cambria Math" panose="02040503050406030204" pitchFamily="18" charset="0"/>
                              </a:rPr>
                              <m:t>PQRS</m:t>
                            </m:r>
                            <m:r>
                              <a:rPr lang="es-CO" sz="11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sty m:val="p"/>
                              </m:rPr>
                              <a:rPr lang="es-CO" sz="1100" b="0" i="0">
                                <a:latin typeface="Cambria Math" panose="02040503050406030204" pitchFamily="18" charset="0"/>
                              </a:rPr>
                              <m:t>recibidas</m:t>
                            </m:r>
                          </m:e>
                          <m:e>
                            <m:r>
                              <a:rPr lang="es-CO" sz="11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</m:e>
                        </m:eqArr>
                      </m:den>
                    </m:f>
                    <m:r>
                      <a:rPr lang="es-CO" sz="1100" b="0" i="0">
                        <a:latin typeface="Cambria Math" panose="02040503050406030204" pitchFamily="18" charset="0"/>
                      </a:rPr>
                      <m:t> ∗100</m:t>
                    </m:r>
                  </m:oMath>
                </m:oMathPara>
              </a14:m>
              <a:endParaRPr lang="en-US" sz="1100" i="0">
                <a:latin typeface="+mn-lt"/>
              </a:endParaRPr>
            </a:p>
          </xdr:txBody>
        </xdr:sp>
      </mc:Choice>
      <mc:Fallback xmlns="">
        <xdr:sp macro="" textlink="">
          <xdr:nvSpPr>
            <xdr:cNvPr id="15" name="CuadroTexto 14"/>
            <xdr:cNvSpPr txBox="1"/>
          </xdr:nvSpPr>
          <xdr:spPr>
            <a:xfrm>
              <a:off x="10640295" y="10437424"/>
              <a:ext cx="2969871" cy="4739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s-CO" sz="1100" b="0" i="0">
                  <a:latin typeface="Cambria Math" panose="02040503050406030204" pitchFamily="18" charset="0"/>
                </a:rPr>
                <a:t># De PQRS resueltas</a:t>
              </a:r>
              <a:r>
                <a:rPr lang="en-US" sz="1100" b="0" i="0">
                  <a:latin typeface="Cambria Math" panose="02040503050406030204" pitchFamily="18" charset="0"/>
                </a:rPr>
                <a:t>)/</a:t>
              </a:r>
              <a:r>
                <a:rPr lang="es-CO" sz="1100" b="0" i="0">
                  <a:latin typeface="Cambria Math" panose="02040503050406030204" pitchFamily="18" charset="0"/>
                </a:rPr>
                <a:t>█(# De PQRS recibidas@ )  ∗100</a:t>
              </a:r>
              <a:endParaRPr lang="en-US" sz="1100" i="0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5</xdr:col>
      <xdr:colOff>155637</xdr:colOff>
      <xdr:row>35</xdr:row>
      <xdr:rowOff>105290</xdr:rowOff>
    </xdr:from>
    <xdr:ext cx="5540842" cy="40271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CuadroTexto 15"/>
            <xdr:cNvSpPr txBox="1"/>
          </xdr:nvSpPr>
          <xdr:spPr>
            <a:xfrm>
              <a:off x="9013887" y="11048457"/>
              <a:ext cx="5540842" cy="40271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0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CO" sz="1000" b="0" i="0">
                            <a:latin typeface="Cambria Math" panose="02040503050406030204" pitchFamily="18" charset="0"/>
                          </a:rPr>
                          <m:t>#</m:t>
                        </m:r>
                        <m:r>
                          <a:rPr lang="es-CO" sz="10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0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Instrumentos</m:t>
                        </m:r>
                        <m:r>
                          <a:rPr lang="es-CO" sz="10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0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utilizados</m:t>
                        </m:r>
                        <m:r>
                          <a:rPr lang="es-CO" sz="10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0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por</m:t>
                        </m:r>
                        <m:r>
                          <a:rPr lang="es-CO" sz="10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0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la</m:t>
                        </m:r>
                        <m:r>
                          <a:rPr lang="es-CO" sz="10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0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organizaci</m:t>
                        </m:r>
                        <m:r>
                          <a:rPr lang="es-CO" sz="10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ó</m:t>
                        </m:r>
                        <m:r>
                          <m:rPr>
                            <m:sty m:val="p"/>
                          </m:rPr>
                          <a:rPr lang="es-CO" sz="10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n</m:t>
                        </m:r>
                        <m:r>
                          <a:rPr lang="es-CO" sz="10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0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para</m:t>
                        </m:r>
                        <m:r>
                          <a:rPr lang="es-CO" sz="10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0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medir</m:t>
                        </m:r>
                        <m:r>
                          <a:rPr lang="es-CO" sz="10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0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la</m:t>
                        </m:r>
                        <m:r>
                          <a:rPr lang="es-CO" sz="10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0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satisfacci</m:t>
                        </m:r>
                        <m:r>
                          <a:rPr lang="es-CO" sz="10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ó</m:t>
                        </m:r>
                        <m:r>
                          <m:rPr>
                            <m:sty m:val="p"/>
                          </m:rPr>
                          <a:rPr lang="es-CO" sz="10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n</m:t>
                        </m:r>
                        <m:r>
                          <a:rPr lang="es-CO" sz="10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0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del</m:t>
                        </m:r>
                        <m:r>
                          <a:rPr lang="es-CO" sz="10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0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cliente</m:t>
                        </m:r>
                      </m:num>
                      <m:den>
                        <m:r>
                          <a:rPr lang="es-CO" sz="10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# </m:t>
                        </m:r>
                        <m:r>
                          <m:rPr>
                            <m:sty m:val="p"/>
                          </m:rPr>
                          <a:rPr lang="es-CO" sz="10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De</m:t>
                        </m:r>
                        <m:r>
                          <a:rPr lang="es-CO" sz="10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0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Instrumentos</m:t>
                        </m:r>
                        <m:r>
                          <a:rPr lang="es-CO" sz="10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0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existentes</m:t>
                        </m:r>
                        <m:r>
                          <a:rPr lang="es-CO" sz="10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0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para</m:t>
                        </m:r>
                        <m:r>
                          <a:rPr lang="es-CO" sz="10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0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medir</m:t>
                        </m:r>
                        <m:r>
                          <a:rPr lang="es-CO" sz="10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0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la</m:t>
                        </m:r>
                        <m:r>
                          <a:rPr lang="es-CO" sz="10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0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satisfaccion</m:t>
                        </m:r>
                        <m:r>
                          <a:rPr lang="es-CO" sz="10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0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del</m:t>
                        </m:r>
                        <m:r>
                          <a:rPr lang="es-CO" sz="10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0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cliente</m:t>
                        </m:r>
                        <m:r>
                          <a:rPr lang="es-CO" sz="10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0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en</m:t>
                        </m:r>
                        <m:r>
                          <a:rPr lang="es-CO" sz="10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0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la</m:t>
                        </m:r>
                        <m:r>
                          <a:rPr lang="es-CO" sz="10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0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Organizaci</m:t>
                        </m:r>
                        <m:r>
                          <a:rPr lang="es-CO" sz="10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ó</m:t>
                        </m:r>
                        <m:r>
                          <m:rPr>
                            <m:sty m:val="p"/>
                          </m:rPr>
                          <a:rPr lang="es-CO" sz="10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n</m:t>
                        </m:r>
                        <m:r>
                          <a:rPr lang="es-CO" sz="10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</m:den>
                    </m:f>
                    <m:r>
                      <a:rPr lang="es-CO" sz="1000" b="0" i="0">
                        <a:latin typeface="Cambria Math" panose="02040503050406030204" pitchFamily="18" charset="0"/>
                      </a:rPr>
                      <m:t>∗100</m:t>
                    </m:r>
                  </m:oMath>
                </m:oMathPara>
              </a14:m>
              <a:endParaRPr lang="en-US" sz="1100" i="0">
                <a:latin typeface="+mn-lt"/>
              </a:endParaRPr>
            </a:p>
          </xdr:txBody>
        </xdr:sp>
      </mc:Choice>
      <mc:Fallback xmlns="">
        <xdr:sp macro="" textlink="">
          <xdr:nvSpPr>
            <xdr:cNvPr id="16" name="CuadroTexto 15"/>
            <xdr:cNvSpPr txBox="1"/>
          </xdr:nvSpPr>
          <xdr:spPr>
            <a:xfrm>
              <a:off x="9013887" y="11048457"/>
              <a:ext cx="5540842" cy="40271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000" i="0">
                  <a:latin typeface="Cambria Math" panose="02040503050406030204" pitchFamily="18" charset="0"/>
                </a:rPr>
                <a:t>(</a:t>
              </a:r>
              <a:r>
                <a:rPr lang="es-CO" sz="1000" b="0" i="0">
                  <a:latin typeface="Cambria Math" panose="02040503050406030204" pitchFamily="18" charset="0"/>
                </a:rPr>
                <a:t>#</a:t>
              </a:r>
              <a:r>
                <a:rPr lang="es-CO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Instrumentos utilizados por la organización para medir la satisfacción del cliente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)/(</a:t>
              </a:r>
              <a:r>
                <a:rPr lang="es-CO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# De Instrumentos existentes para medir la satisfaccion del cliente en la Organización 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es-CO" sz="1000" b="0" i="0">
                  <a:latin typeface="Cambria Math" panose="02040503050406030204" pitchFamily="18" charset="0"/>
                </a:rPr>
                <a:t>∗100</a:t>
              </a:r>
              <a:endParaRPr lang="en-US" sz="1100" i="0">
                <a:latin typeface="+mn-lt"/>
              </a:endParaRPr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219075</xdr:colOff>
      <xdr:row>4</xdr:row>
      <xdr:rowOff>323850</xdr:rowOff>
    </xdr:from>
    <xdr:ext cx="2800350" cy="33438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/>
            <xdr:cNvSpPr txBox="1"/>
          </xdr:nvSpPr>
          <xdr:spPr>
            <a:xfrm>
              <a:off x="4019550" y="1104900"/>
              <a:ext cx="2800350" cy="3343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05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CO" sz="10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𝐷𝑒𝑚𝑎𝑛𝑑𝑎</m:t>
                        </m:r>
                        <m:r>
                          <a:rPr lang="es-CO" sz="10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es-CO" sz="10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𝑅𝑒𝑎𝑙</m:t>
                        </m:r>
                        <m:r>
                          <a:rPr lang="es-CO" sz="10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a:rPr lang="es-CO" sz="10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𝐷𝑒𝑚𝑎𝑛𝑑𝑎</m:t>
                        </m:r>
                        <m:r>
                          <a:rPr lang="es-CO" sz="10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es-CO" sz="10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𝑃𝑟𝑜𝑦𝑒𝑐𝑡𝑎𝑑𝑎</m:t>
                        </m:r>
                        <m:r>
                          <a:rPr lang="es-CO" sz="10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 </m:t>
                        </m:r>
                      </m:den>
                    </m:f>
                    <m:r>
                      <a:rPr lang="es-CO" sz="105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∗100</m:t>
                    </m:r>
                  </m:oMath>
                </m:oMathPara>
              </a14:m>
              <a:endParaRPr lang="en-US" sz="1050">
                <a:latin typeface="+mn-lt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2" name="CuadroTexto 1"/>
            <xdr:cNvSpPr txBox="1"/>
          </xdr:nvSpPr>
          <xdr:spPr>
            <a:xfrm>
              <a:off x="4019550" y="1104900"/>
              <a:ext cx="2800350" cy="3343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050" i="0">
                  <a:latin typeface="+mn-lt"/>
                  <a:ea typeface="Cambria Math" panose="02040503050406030204" pitchFamily="18" charset="0"/>
                </a:rPr>
                <a:t>(</a:t>
              </a:r>
              <a:r>
                <a:rPr lang="es-CO" sz="1050" b="0" i="0">
                  <a:latin typeface="+mn-lt"/>
                  <a:ea typeface="Cambria Math" panose="02040503050406030204" pitchFamily="18" charset="0"/>
                </a:rPr>
                <a:t>𝐷𝑒𝑚𝑎𝑛𝑑𝑎 𝑅𝑒𝑎𝑙 </a:t>
              </a:r>
              <a:r>
                <a:rPr lang="en-US" sz="1050" b="0" i="0">
                  <a:latin typeface="+mn-lt"/>
                  <a:ea typeface="Cambria Math" panose="02040503050406030204" pitchFamily="18" charset="0"/>
                </a:rPr>
                <a:t>)/(</a:t>
              </a:r>
              <a:r>
                <a:rPr lang="es-CO" sz="1050" b="0" i="0">
                  <a:latin typeface="+mn-lt"/>
                  <a:ea typeface="Cambria Math" panose="02040503050406030204" pitchFamily="18" charset="0"/>
                </a:rPr>
                <a:t>𝐷𝑒𝑚𝑎𝑛𝑑𝑎 𝑃𝑟𝑜𝑦𝑒𝑐𝑡𝑎𝑑𝑎  </a:t>
              </a:r>
              <a:r>
                <a:rPr lang="en-US" sz="1050" b="0" i="0">
                  <a:latin typeface="+mn-lt"/>
                  <a:ea typeface="Cambria Math" panose="02040503050406030204" pitchFamily="18" charset="0"/>
                </a:rPr>
                <a:t>)</a:t>
              </a:r>
              <a:r>
                <a:rPr lang="es-CO" sz="1050" b="0" i="0">
                  <a:latin typeface="+mn-lt"/>
                  <a:ea typeface="Cambria Math" panose="02040503050406030204" pitchFamily="18" charset="0"/>
                </a:rPr>
                <a:t>∗100</a:t>
              </a:r>
              <a:endParaRPr lang="en-US" sz="1050">
                <a:latin typeface="+mn-lt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3</xdr:col>
      <xdr:colOff>161925</xdr:colOff>
      <xdr:row>6</xdr:row>
      <xdr:rowOff>409575</xdr:rowOff>
    </xdr:from>
    <xdr:ext cx="2905125" cy="3340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/>
            <xdr:cNvSpPr txBox="1"/>
          </xdr:nvSpPr>
          <xdr:spPr>
            <a:xfrm>
              <a:off x="3962400" y="2162175"/>
              <a:ext cx="2905125" cy="3340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05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CO" sz="10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# </m:t>
                        </m:r>
                        <m:r>
                          <a:rPr lang="es-CO" sz="10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𝐷𝑒</m:t>
                        </m:r>
                        <m:r>
                          <a:rPr lang="es-CO" sz="10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es-CO" sz="10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𝑖𝑛𝑠𝑝𝑒𝑐𝑐𝑖𝑜𝑛𝑒𝑠</m:t>
                        </m:r>
                        <m:r>
                          <a:rPr lang="es-CO" sz="10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es-CO" sz="10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𝑒𝑗𝑒𝑐𝑢𝑡𝑎𝑑𝑎𝑠</m:t>
                        </m:r>
                        <m:r>
                          <a:rPr lang="es-CO" sz="10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a:rPr lang="es-CO" sz="10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𝑇𝑜𝑡𝑎𝑙</m:t>
                        </m:r>
                        <m:r>
                          <a:rPr lang="es-CO" sz="10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es-CO" sz="10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𝑑𝑒</m:t>
                        </m:r>
                        <m:r>
                          <a:rPr lang="es-CO" sz="10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es-CO" sz="10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𝑖𝑛𝑠𝑝𝑒𝑐𝑐𝑖𝑜𝑛𝑒𝑠</m:t>
                        </m:r>
                        <m:r>
                          <a:rPr lang="es-CO" sz="10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es-CO" sz="10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𝑝𝑙𝑎𝑛𝑒𝑎𝑑𝑎𝑠</m:t>
                        </m:r>
                        <m:r>
                          <a:rPr lang="es-CO" sz="10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</m:den>
                    </m:f>
                    <m:r>
                      <a:rPr lang="es-CO" sz="105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∗100</m:t>
                    </m:r>
                  </m:oMath>
                </m:oMathPara>
              </a14:m>
              <a:endParaRPr lang="en-US" sz="1050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3" name="CuadroTexto 2"/>
            <xdr:cNvSpPr txBox="1"/>
          </xdr:nvSpPr>
          <xdr:spPr>
            <a:xfrm>
              <a:off x="3962400" y="2162175"/>
              <a:ext cx="2905125" cy="3340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050" i="0">
                  <a:latin typeface="Cambria Math" panose="02040503050406030204" pitchFamily="18" charset="0"/>
                  <a:ea typeface="Cambria Math" panose="02040503050406030204" pitchFamily="18" charset="0"/>
                </a:rPr>
                <a:t>(</a:t>
              </a:r>
              <a:r>
                <a:rPr lang="es-CO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# 𝐷𝑒 𝑖𝑛𝑠𝑝𝑒𝑐𝑐𝑖𝑜𝑛𝑒𝑠 𝑒𝑗𝑒𝑐𝑢𝑡𝑎𝑑𝑎𝑠 </a:t>
              </a:r>
              <a:r>
                <a:rPr lang="en-US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)/(</a:t>
              </a:r>
              <a:r>
                <a:rPr lang="es-CO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𝑇𝑜𝑡𝑎𝑙 𝑑𝑒 𝑖𝑛𝑠𝑝𝑒𝑐𝑐𝑖𝑜𝑛𝑒𝑠 𝑝𝑙𝑎𝑛𝑒𝑎𝑑𝑎𝑠 </a:t>
              </a:r>
              <a:r>
                <a:rPr lang="en-US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r>
                <a:rPr lang="es-CO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∗100</a:t>
              </a:r>
              <a:endParaRPr lang="en-US" sz="1050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3</xdr:col>
      <xdr:colOff>152400</xdr:colOff>
      <xdr:row>8</xdr:row>
      <xdr:rowOff>476250</xdr:rowOff>
    </xdr:from>
    <xdr:ext cx="2809875" cy="3340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/>
            <xdr:cNvSpPr txBox="1"/>
          </xdr:nvSpPr>
          <xdr:spPr>
            <a:xfrm>
              <a:off x="3952875" y="3476625"/>
              <a:ext cx="2809875" cy="3340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05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CO" sz="10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# </m:t>
                        </m:r>
                        <m:r>
                          <a:rPr lang="es-CO" sz="10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𝑃𝑟𝑜𝑐𝑒𝑠𝑜𝑠</m:t>
                        </m:r>
                        <m:r>
                          <a:rPr lang="es-CO" sz="10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es-CO" sz="10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𝐸𝑠𝑡𝑎𝑛𝑑𝑎𝑟𝑖𝑧𝑎𝑑𝑜𝑠</m:t>
                        </m:r>
                      </m:num>
                      <m:den>
                        <m:r>
                          <a:rPr lang="es-CO" sz="10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𝑇𝑜𝑡𝑎𝑙</m:t>
                        </m:r>
                        <m:r>
                          <a:rPr lang="es-CO" sz="10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es-CO" sz="10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𝑑𝑒</m:t>
                        </m:r>
                        <m:r>
                          <a:rPr lang="es-CO" sz="10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es-CO" sz="10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𝑝𝑟𝑜𝑐𝑒𝑠𝑜𝑠</m:t>
                        </m:r>
                        <m:r>
                          <a:rPr lang="es-CO" sz="10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</m:den>
                    </m:f>
                    <m:r>
                      <a:rPr lang="es-CO" sz="105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∗100</m:t>
                    </m:r>
                  </m:oMath>
                </m:oMathPara>
              </a14:m>
              <a:endParaRPr lang="en-US" sz="1050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4" name="CuadroTexto 3"/>
            <xdr:cNvSpPr txBox="1"/>
          </xdr:nvSpPr>
          <xdr:spPr>
            <a:xfrm>
              <a:off x="3952875" y="3476625"/>
              <a:ext cx="2809875" cy="3340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050" i="0">
                  <a:latin typeface="Cambria Math" panose="02040503050406030204" pitchFamily="18" charset="0"/>
                  <a:ea typeface="Cambria Math" panose="02040503050406030204" pitchFamily="18" charset="0"/>
                </a:rPr>
                <a:t>(</a:t>
              </a:r>
              <a:r>
                <a:rPr lang="es-CO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# 𝑃𝑟𝑜𝑐𝑒𝑠𝑜𝑠 </a:t>
              </a:r>
              <a:r>
                <a:rPr lang="es-CO" sz="1050" b="0" i="0">
                  <a:latin typeface="+mn-lt"/>
                  <a:ea typeface="Cambria Math" panose="02040503050406030204" pitchFamily="18" charset="0"/>
                </a:rPr>
                <a:t>𝐸𝑠𝑡𝑎𝑛𝑑𝑎𝑟𝑖𝑧𝑎𝑑𝑜𝑠</a:t>
              </a:r>
              <a:r>
                <a:rPr lang="en-US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)/(</a:t>
              </a:r>
              <a:r>
                <a:rPr lang="es-CO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𝑇𝑜𝑡𝑎𝑙 𝑑𝑒 𝑝𝑟𝑜𝑐𝑒𝑠𝑜𝑠 </a:t>
              </a:r>
              <a:r>
                <a:rPr lang="en-US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r>
                <a:rPr lang="es-CO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∗100</a:t>
              </a:r>
              <a:endParaRPr lang="en-US" sz="1050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296334</xdr:colOff>
      <xdr:row>6</xdr:row>
      <xdr:rowOff>589491</xdr:rowOff>
    </xdr:from>
    <xdr:ext cx="3219450" cy="35105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/>
            <xdr:cNvSpPr txBox="1"/>
          </xdr:nvSpPr>
          <xdr:spPr>
            <a:xfrm>
              <a:off x="3206751" y="3087158"/>
              <a:ext cx="3219450" cy="3510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#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𝐷𝑒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𝑡𝑟𝑎𝑏𝑎𝑗𝑎𝑑𝑜𝑟𝑒𝑠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𝑞𝑢𝑒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𝑝𝑟𝑒𝑠𝑡𝑎𝑛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𝑒𝑙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𝑠𝑒𝑟𝑣𝑖𝑐𝑖𝑜</m:t>
                        </m:r>
                      </m:num>
                      <m:den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𝑇𝑜𝑡𝑎𝑙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𝑑𝑒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𝑡𝑟𝑎𝑏𝑎𝑗𝑎𝑑𝑜𝑟𝑒𝑠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𝑑𝑒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𝑙𝑎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𝑒𝑚𝑝𝑟𝑒𝑠𝑎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</m:den>
                    </m:f>
                    <m:r>
                      <a:rPr lang="es-CO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∗100</m:t>
                    </m:r>
                  </m:oMath>
                </m:oMathPara>
              </a14:m>
              <a:endParaRPr lang="en-US" sz="1100">
                <a:latin typeface="+mn-lt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3" name="CuadroTexto 2"/>
            <xdr:cNvSpPr txBox="1"/>
          </xdr:nvSpPr>
          <xdr:spPr>
            <a:xfrm>
              <a:off x="3206751" y="3087158"/>
              <a:ext cx="3219450" cy="3510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(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# 𝐷𝑒 𝑡𝑟𝑎𝑏𝑎𝑗𝑎𝑑𝑜𝑟𝑒𝑠 𝑞𝑢𝑒 𝑝𝑟𝑒𝑠𝑡𝑎𝑛 𝑒𝑙 𝑠𝑒𝑟𝑣𝑖𝑐𝑖𝑜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)/(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𝑇𝑜𝑡𝑎𝑙 𝑑𝑒 𝑡𝑟𝑎𝑏𝑎𝑗𝑎𝑑𝑜𝑟𝑒𝑠 𝑑𝑒 𝑙𝑎 𝑒𝑚𝑝𝑟𝑒𝑠𝑎 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∗100</a:t>
              </a:r>
              <a:endParaRPr lang="en-US" sz="1100">
                <a:latin typeface="+mn-lt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3</xdr:col>
      <xdr:colOff>173567</xdr:colOff>
      <xdr:row>8</xdr:row>
      <xdr:rowOff>283633</xdr:rowOff>
    </xdr:from>
    <xdr:ext cx="3362325" cy="35105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/>
            <xdr:cNvSpPr txBox="1"/>
          </xdr:nvSpPr>
          <xdr:spPr>
            <a:xfrm>
              <a:off x="3083984" y="4210050"/>
              <a:ext cx="3362325" cy="3510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#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𝐶𝑎𝑝𝑎𝑐𝑖𝑡𝑎𝑐𝑖𝑜𝑛𝑒𝑠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𝐸𝑗𝑒𝑐𝑢𝑡𝑎𝑑𝑎𝑠</m:t>
                        </m:r>
                      </m:num>
                      <m:den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#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𝐶𝑎𝑝𝑎𝑐𝑖𝑡𝑎𝑐𝑖𝑜𝑛𝑒𝑠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𝑃𝑟𝑜𝑔𝑟𝑎𝑚𝑎𝑑𝑎𝑠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</m:den>
                    </m:f>
                    <m:r>
                      <a:rPr lang="es-CO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∗100</m:t>
                    </m:r>
                  </m:oMath>
                </m:oMathPara>
              </a14:m>
              <a:endParaRPr lang="en-US" sz="1100">
                <a:latin typeface="+mn-lt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4" name="CuadroTexto 3"/>
            <xdr:cNvSpPr txBox="1"/>
          </xdr:nvSpPr>
          <xdr:spPr>
            <a:xfrm>
              <a:off x="3083984" y="4210050"/>
              <a:ext cx="3362325" cy="3510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(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# 𝐶𝑎𝑝𝑎𝑐𝑖𝑡𝑎𝑐𝑖𝑜𝑛𝑒𝑠 𝐸𝑗𝑒𝑐𝑢𝑡𝑎𝑑𝑎𝑠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)/(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# 𝐶𝑎𝑝𝑎𝑐𝑖𝑡𝑎𝑐𝑖𝑜𝑛𝑒𝑠 𝑃𝑟𝑜𝑔𝑟𝑎𝑚𝑎𝑑𝑎𝑠 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∗100</a:t>
              </a:r>
              <a:endParaRPr lang="en-US" sz="1100">
                <a:latin typeface="+mn-lt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1366308</xdr:colOff>
      <xdr:row>4</xdr:row>
      <xdr:rowOff>543982</xdr:rowOff>
    </xdr:from>
    <xdr:ext cx="3771900" cy="48577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/>
            <xdr:cNvSpPr txBox="1"/>
          </xdr:nvSpPr>
          <xdr:spPr>
            <a:xfrm>
              <a:off x="2890308" y="1697565"/>
              <a:ext cx="3771900" cy="4857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#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𝐷𝑒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𝑡𝑟𝑎𝑏𝑎𝑗𝑎𝑑𝑜𝑟𝑒𝑠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𝑞𝑢𝑒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𝑝𝑟𝑒𝑠𝑡𝑎𝑛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𝑚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á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𝑑𝑒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𝑢𝑛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𝑠𝑒𝑟𝑣𝑖𝑐𝑖𝑜</m:t>
                        </m:r>
                      </m:num>
                      <m:den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𝑇𝑜𝑡𝑎𝑙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𝑑𝑒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𝑡𝑟𝑎𝑏𝑎𝑗𝑎𝑑𝑜𝑟𝑒𝑠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𝑜𝑝𝑒𝑟𝑎𝑐𝑖𝑜𝑛𝑎𝑙𝑒𝑠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</m:den>
                    </m:f>
                    <m:r>
                      <a:rPr lang="es-CO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∗100</m:t>
                    </m:r>
                  </m:oMath>
                </m:oMathPara>
              </a14:m>
              <a:endParaRPr lang="en-US" sz="1100">
                <a:latin typeface="+mn-lt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5" name="CuadroTexto 4"/>
            <xdr:cNvSpPr txBox="1"/>
          </xdr:nvSpPr>
          <xdr:spPr>
            <a:xfrm>
              <a:off x="2890308" y="1697565"/>
              <a:ext cx="3771900" cy="4857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(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# 𝐷𝑒 𝑡𝑟𝑎𝑏𝑎𝑗𝑎𝑑𝑜𝑟𝑒𝑠 𝑞𝑢𝑒 𝑝𝑟𝑒𝑠𝑡𝑎𝑛 𝑚á𝑠 𝑑𝑒 𝑢𝑛 𝑠𝑒𝑟𝑣𝑖𝑐𝑖𝑜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)/(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𝑇𝑜𝑡𝑎𝑙 𝑑𝑒 𝑡𝑟𝑎𝑏𝑎𝑗𝑎𝑑𝑜𝑟𝑒𝑠 𝑜𝑝𝑒𝑟𝑎𝑐𝑖𝑜𝑛𝑎𝑙𝑒𝑠 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∗100</a:t>
              </a:r>
              <a:endParaRPr lang="en-US" sz="1100">
                <a:latin typeface="+mn-lt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247650</xdr:colOff>
      <xdr:row>5</xdr:row>
      <xdr:rowOff>342900</xdr:rowOff>
    </xdr:from>
    <xdr:ext cx="2668983" cy="34990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/>
            <xdr:cNvSpPr txBox="1"/>
          </xdr:nvSpPr>
          <xdr:spPr>
            <a:xfrm>
              <a:off x="4171950" y="1800225"/>
              <a:ext cx="2668983" cy="3499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#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𝐷𝑒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𝑝𝑟𝑜𝑐𝑒𝑠𝑜𝑠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𝑎𝑢𝑡𝑜𝑚𝑎𝑡𝑖𝑧𝑎𝑑𝑜𝑠</m:t>
                        </m:r>
                      </m:num>
                      <m:den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𝑇𝑜𝑡𝑎𝑙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𝑑𝑒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𝑝𝑟𝑜𝑐𝑒𝑠𝑜𝑠</m:t>
                        </m:r>
                      </m:den>
                    </m:f>
                    <m:r>
                      <a:rPr lang="es-CO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∗100</m:t>
                    </m:r>
                  </m:oMath>
                </m:oMathPara>
              </a14:m>
              <a:endParaRPr lang="en-US" sz="1100">
                <a:latin typeface="+mn-lt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2" name="CuadroTexto 1"/>
            <xdr:cNvSpPr txBox="1"/>
          </xdr:nvSpPr>
          <xdr:spPr>
            <a:xfrm>
              <a:off x="4171950" y="1800225"/>
              <a:ext cx="2668983" cy="3499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+mn-lt"/>
                  <a:ea typeface="Cambria Math" panose="02040503050406030204" pitchFamily="18" charset="0"/>
                </a:rPr>
                <a:t>(</a:t>
              </a:r>
              <a:r>
                <a:rPr lang="es-CO" sz="1100" b="0" i="0">
                  <a:latin typeface="+mn-lt"/>
                  <a:ea typeface="Cambria Math" panose="02040503050406030204" pitchFamily="18" charset="0"/>
                </a:rPr>
                <a:t># 𝐷𝑒 𝑝𝑟𝑜𝑐𝑒𝑠𝑜𝑠 𝑎𝑢𝑡𝑜𝑚𝑎𝑡𝑖𝑧𝑎𝑑𝑜𝑠</a:t>
              </a:r>
              <a:r>
                <a:rPr lang="en-US" sz="1100" b="0" i="0">
                  <a:latin typeface="+mn-lt"/>
                  <a:ea typeface="Cambria Math" panose="02040503050406030204" pitchFamily="18" charset="0"/>
                </a:rPr>
                <a:t>)/(</a:t>
              </a:r>
              <a:r>
                <a:rPr lang="es-CO" sz="1100" b="0" i="0">
                  <a:latin typeface="+mn-lt"/>
                  <a:ea typeface="Cambria Math" panose="02040503050406030204" pitchFamily="18" charset="0"/>
                </a:rPr>
                <a:t>𝑇𝑜𝑡𝑎𝑙 𝑑𝑒 𝑝𝑟𝑜𝑐𝑒𝑠𝑜𝑠</a:t>
              </a:r>
              <a:r>
                <a:rPr lang="en-US" sz="1100" b="0" i="0">
                  <a:latin typeface="+mn-lt"/>
                  <a:ea typeface="Cambria Math" panose="02040503050406030204" pitchFamily="18" charset="0"/>
                </a:rPr>
                <a:t>)</a:t>
              </a:r>
              <a:r>
                <a:rPr lang="es-CO" sz="1100" b="0" i="0">
                  <a:latin typeface="+mn-lt"/>
                  <a:ea typeface="Cambria Math" panose="02040503050406030204" pitchFamily="18" charset="0"/>
                </a:rPr>
                <a:t>∗100</a:t>
              </a:r>
              <a:endParaRPr lang="en-US" sz="1100">
                <a:latin typeface="+mn-lt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3</xdr:col>
      <xdr:colOff>285750</xdr:colOff>
      <xdr:row>7</xdr:row>
      <xdr:rowOff>400050</xdr:rowOff>
    </xdr:from>
    <xdr:ext cx="2705100" cy="35105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/>
            <xdr:cNvSpPr txBox="1"/>
          </xdr:nvSpPr>
          <xdr:spPr>
            <a:xfrm>
              <a:off x="4210050" y="2809875"/>
              <a:ext cx="2705100" cy="3510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#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𝑀𝑎𝑛𝑡𝑒𝑛𝑖𝑚𝑖𝑒𝑛𝑡𝑜𝑠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𝑟𝑒𝑎𝑙𝑖𝑧𝑎𝑑𝑜𝑠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#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𝑀𝑎𝑛𝑡𝑒𝑛𝑖𝑚𝑖𝑒𝑛𝑡𝑜𝑠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𝑝𝑟𝑜𝑔𝑟𝑎𝑚𝑎𝑑𝑜𝑠</m:t>
                        </m:r>
                      </m:den>
                    </m:f>
                    <m:r>
                      <a:rPr lang="es-CO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∗100</m:t>
                    </m:r>
                  </m:oMath>
                </m:oMathPara>
              </a14:m>
              <a:endParaRPr lang="en-US" sz="1100">
                <a:latin typeface="+mn-lt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3" name="CuadroTexto 2"/>
            <xdr:cNvSpPr txBox="1"/>
          </xdr:nvSpPr>
          <xdr:spPr>
            <a:xfrm>
              <a:off x="4210050" y="2809875"/>
              <a:ext cx="2705100" cy="3510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+mn-lt"/>
                  <a:ea typeface="Cambria Math" panose="02040503050406030204" pitchFamily="18" charset="0"/>
                </a:rPr>
                <a:t>(</a:t>
              </a:r>
              <a:r>
                <a:rPr lang="es-CO" sz="1100" b="0" i="0">
                  <a:latin typeface="+mn-lt"/>
                  <a:ea typeface="Cambria Math" panose="02040503050406030204" pitchFamily="18" charset="0"/>
                </a:rPr>
                <a:t># 𝑀𝑎𝑛𝑡𝑒𝑛𝑖𝑚𝑖𝑒𝑛𝑡𝑜𝑠 𝑟𝑒𝑎𝑙𝑖𝑧𝑎𝑑𝑜𝑠 </a:t>
              </a:r>
              <a:r>
                <a:rPr lang="en-US" sz="1100" b="0" i="0">
                  <a:latin typeface="+mn-lt"/>
                  <a:ea typeface="Cambria Math" panose="02040503050406030204" pitchFamily="18" charset="0"/>
                </a:rPr>
                <a:t>)/(</a:t>
              </a:r>
              <a:r>
                <a:rPr lang="es-CO" sz="1100" b="0" i="0">
                  <a:latin typeface="+mn-lt"/>
                  <a:ea typeface="Cambria Math" panose="02040503050406030204" pitchFamily="18" charset="0"/>
                </a:rPr>
                <a:t># 𝑀𝑎𝑛𝑡𝑒𝑛𝑖𝑚𝑖𝑒𝑛𝑡𝑜𝑠 𝑝𝑟𝑜𝑔𝑟𝑎𝑚𝑎𝑑𝑜𝑠</a:t>
              </a:r>
              <a:r>
                <a:rPr lang="en-US" sz="1100" b="0" i="0">
                  <a:latin typeface="+mn-lt"/>
                  <a:ea typeface="Cambria Math" panose="02040503050406030204" pitchFamily="18" charset="0"/>
                </a:rPr>
                <a:t>)</a:t>
              </a:r>
              <a:r>
                <a:rPr lang="es-CO" sz="1100" b="0" i="0">
                  <a:latin typeface="+mn-lt"/>
                  <a:ea typeface="Cambria Math" panose="02040503050406030204" pitchFamily="18" charset="0"/>
                </a:rPr>
                <a:t>∗100</a:t>
              </a:r>
              <a:endParaRPr lang="en-US" sz="1100">
                <a:latin typeface="+mn-lt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95250</xdr:colOff>
      <xdr:row>5</xdr:row>
      <xdr:rowOff>381000</xdr:rowOff>
    </xdr:from>
    <xdr:ext cx="4886325" cy="34990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/>
            <xdr:cNvSpPr txBox="1"/>
          </xdr:nvSpPr>
          <xdr:spPr>
            <a:xfrm>
              <a:off x="4181475" y="1857375"/>
              <a:ext cx="4886325" cy="3499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#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𝐷𝑒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𝑒𝑞𝑢𝑖𝑝𝑜𝑠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𝑜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𝑚𝑎𝑞𝑢𝑖𝑛𝑎𝑟𝑖𝑎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𝑟𝑒𝑒𝑚𝑝𝑙𝑎𝑧𝑎𝑑𝑎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𝑑𝑢𝑟𝑎𝑛𝑡𝑒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𝑙𝑜𝑠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𝑢𝑙𝑡𝑖𝑚𝑜𝑠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𝑡𝑟𝑒𝑠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𝑎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ñ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𝑜𝑠</m:t>
                        </m:r>
                      </m:num>
                      <m:den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𝐸𝑞𝑢𝑖𝑝𝑜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𝑜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𝑚𝑎𝑞𝑢𝑖𝑛𝑎𝑟𝑖𝑎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𝑒𝑥𝑖𝑠𝑡𝑒𝑛𝑡𝑒</m:t>
                        </m:r>
                      </m:den>
                    </m:f>
                    <m:r>
                      <a:rPr lang="es-CO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∗100</m:t>
                    </m:r>
                  </m:oMath>
                </m:oMathPara>
              </a14:m>
              <a:endParaRPr lang="en-US" sz="1100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4" name="CuadroTexto 3"/>
            <xdr:cNvSpPr txBox="1"/>
          </xdr:nvSpPr>
          <xdr:spPr>
            <a:xfrm>
              <a:off x="4181475" y="1857375"/>
              <a:ext cx="4886325" cy="3499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(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# 𝐷𝑒 𝑒𝑞𝑢𝑖𝑝𝑜𝑠 𝑜 𝑚𝑎𝑞𝑢𝑖𝑛𝑎𝑟𝑖𝑎 𝑟𝑒𝑒𝑚𝑝𝑙𝑎𝑧𝑎𝑑𝑎 𝑑𝑢𝑟𝑎𝑛𝑡𝑒 𝑙𝑜𝑠 𝑢𝑙𝑡𝑖𝑚𝑜𝑠 𝑡𝑟𝑒𝑠 𝑎ñ𝑜𝑠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)/(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𝐸𝑞𝑢𝑖𝑝𝑜 𝑜 𝑚𝑎𝑞𝑢𝑖𝑛𝑎𝑟𝑖𝑎 𝑒𝑥𝑖𝑠𝑡𝑒𝑛𝑡𝑒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∗100</a:t>
              </a:r>
              <a:endParaRPr lang="en-US" sz="1100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3</xdr:col>
      <xdr:colOff>257175</xdr:colOff>
      <xdr:row>7</xdr:row>
      <xdr:rowOff>304800</xdr:rowOff>
    </xdr:from>
    <xdr:ext cx="4417219" cy="34528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/>
            <xdr:cNvSpPr txBox="1"/>
          </xdr:nvSpPr>
          <xdr:spPr>
            <a:xfrm>
              <a:off x="3009900" y="2962275"/>
              <a:ext cx="4417219" cy="3452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#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𝐷𝑒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𝑚𝑒𝑗𝑜𝑟𝑎𝑠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𝑖𝑚𝑝𝑙𝑒𝑚𝑒𝑛𝑡𝑎𝑑𝑎𝑠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𝑎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𝑙𝑜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𝑃𝑟𝑜𝑐𝑒𝑠𝑜𝑠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eqArr>
                          <m:eqArrPr>
                            <m:ctrlPr>
                              <a:rPr lang="es-CO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CO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𝑇𝑜𝑡𝑎𝑙</m:t>
                            </m:r>
                            <m:r>
                              <a:rPr lang="es-CO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CO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𝑑𝑒</m:t>
                            </m:r>
                            <m:r>
                              <a:rPr lang="es-CO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CO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𝑚𝑒𝑗𝑜𝑟𝑎𝑠</m:t>
                            </m:r>
                            <m:r>
                              <a:rPr lang="es-CO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CO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𝑎</m:t>
                            </m:r>
                            <m:r>
                              <a:rPr lang="es-CO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CO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𝑙𝑜𝑠</m:t>
                            </m:r>
                            <m:r>
                              <a:rPr lang="es-CO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CO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𝑝𝑟𝑜𝑐𝑒𝑠𝑜𝑠</m:t>
                            </m:r>
                            <m:r>
                              <a:rPr lang="es-CO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CO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𝑃𝑟𝑜𝑝𝑢𝑒𝑠𝑡𝑜𝑠</m:t>
                            </m:r>
                          </m:e>
                          <m:e>
                            <m:r>
                              <a:rPr lang="es-CO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 </m:t>
                            </m:r>
                          </m:e>
                        </m:eqArr>
                      </m:den>
                    </m:f>
                    <m:r>
                      <a:rPr lang="es-CO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∗100</m:t>
                    </m:r>
                  </m:oMath>
                </m:oMathPara>
              </a14:m>
              <a:endParaRPr lang="en-US" sz="1100">
                <a:latin typeface="+mn-lt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6" name="CuadroTexto 5"/>
            <xdr:cNvSpPr txBox="1"/>
          </xdr:nvSpPr>
          <xdr:spPr>
            <a:xfrm>
              <a:off x="3009900" y="2962275"/>
              <a:ext cx="4417219" cy="3452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(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# 𝐷𝑒 𝑚𝑒𝑗𝑜𝑟𝑎𝑠 𝑖𝑚𝑝𝑙𝑒𝑚𝑒𝑛𝑡𝑎𝑑𝑎𝑠 𝑎 𝑙𝑜 𝑃𝑟𝑜𝑐𝑒𝑠𝑜𝑠 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)/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█(𝑇𝑜𝑡𝑎𝑙 𝑑𝑒 𝑚𝑒𝑗𝑜𝑟𝑎𝑠 𝑎 𝑙𝑜𝑠 𝑝𝑟𝑜𝑐𝑒𝑠𝑜𝑠 𝑃𝑟𝑜𝑝𝑢𝑒𝑠𝑡𝑜𝑠@ )  ∗100</a:t>
              </a:r>
              <a:endParaRPr lang="en-US" sz="1100">
                <a:latin typeface="+mn-lt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83741</xdr:colOff>
      <xdr:row>4</xdr:row>
      <xdr:rowOff>340519</xdr:rowOff>
    </xdr:from>
    <xdr:ext cx="3467100" cy="3810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/>
            <xdr:cNvSpPr txBox="1"/>
          </xdr:nvSpPr>
          <xdr:spPr>
            <a:xfrm>
              <a:off x="4697413" y="1610519"/>
              <a:ext cx="3467100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#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𝐷𝑒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𝑟𝑒𝑑𝑒𝑠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𝑠𝑜𝑐𝑖𝑎𝑙𝑒𝑠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𝑐𝑜𝑛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𝐼𝑛𝑡𝑒𝑟𝑎𝑐𝑐𝑖𝑜𝑛𝑒𝑠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𝑑𝑒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𝑐𝑙𝑖𝑒𝑛𝑡𝑒𝑠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#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𝐷𝑒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𝑟𝑒𝑑𝑒𝑠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𝑠𝑜𝑐𝑖𝑎𝑙𝑒𝑠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𝑑𝑒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𝑙𝑎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𝑜𝑟𝑔𝑎𝑛𝑖𝑧𝑎𝑐𝑖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ó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den>
                    </m:f>
                    <m:r>
                      <a:rPr lang="es-CO" sz="1100" b="0" i="1">
                        <a:latin typeface="Cambria Math" panose="02040503050406030204" pitchFamily="18" charset="0"/>
                      </a:rPr>
                      <m:t>∗100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" name="CuadroTexto 1"/>
            <xdr:cNvSpPr txBox="1"/>
          </xdr:nvSpPr>
          <xdr:spPr>
            <a:xfrm>
              <a:off x="4697413" y="1610519"/>
              <a:ext cx="3467100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s-CO" sz="1100" b="0" i="0">
                  <a:latin typeface="Cambria Math" panose="02040503050406030204" pitchFamily="18" charset="0"/>
                </a:rPr>
                <a:t># 𝐷𝑒 𝑟𝑒𝑑𝑒𝑠 𝑠𝑜𝑐𝑖𝑎𝑙𝑒𝑠 𝑐𝑜𝑛 𝐼𝑛𝑡𝑒𝑟𝑎𝑐𝑐𝑖𝑜𝑛𝑒𝑠 𝑑𝑒 𝑐𝑙𝑖𝑒𝑛𝑡𝑒𝑠 </a:t>
              </a:r>
              <a:r>
                <a:rPr lang="en-US" sz="1100" b="0" i="0">
                  <a:latin typeface="Cambria Math" panose="02040503050406030204" pitchFamily="18" charset="0"/>
                </a:rPr>
                <a:t>)/(</a:t>
              </a:r>
              <a:r>
                <a:rPr lang="es-CO" sz="1100" b="0" i="0">
                  <a:latin typeface="Cambria Math" panose="02040503050406030204" pitchFamily="18" charset="0"/>
                </a:rPr>
                <a:t># 𝐷𝑒 𝑟𝑒𝑑𝑒𝑠 𝑠𝑜𝑐𝑖𝑎𝑙𝑒𝑠 𝑑𝑒 𝑙𝑎 𝑜𝑟𝑔𝑎𝑛𝑖𝑧𝑎𝑐𝑖ó𝑛</a:t>
              </a:r>
              <a:r>
                <a:rPr lang="en-US" sz="1100" b="0" i="0">
                  <a:latin typeface="Cambria Math" panose="02040503050406030204" pitchFamily="18" charset="0"/>
                </a:rPr>
                <a:t>)</a:t>
              </a:r>
              <a:r>
                <a:rPr lang="es-CO" sz="1100" b="0" i="0">
                  <a:latin typeface="Cambria Math" panose="02040503050406030204" pitchFamily="18" charset="0"/>
                </a:rPr>
                <a:t>∗100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444897</xdr:colOff>
      <xdr:row>6</xdr:row>
      <xdr:rowOff>323453</xdr:rowOff>
    </xdr:from>
    <xdr:ext cx="2914650" cy="3810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/>
            <xdr:cNvSpPr txBox="1"/>
          </xdr:nvSpPr>
          <xdr:spPr>
            <a:xfrm>
              <a:off x="5058569" y="2605484"/>
              <a:ext cx="2914650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#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𝐷𝑒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𝑣𝑎𝑙𝑜𝑟𝑎𝑐𝑖𝑜𝑛𝑒𝑠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𝑝𝑜𝑠𝑖𝑡𝑖𝑣𝑎𝑠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𝑇𝑜𝑡𝑎𝑙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𝑑𝑒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𝑣𝑎𝑙𝑜𝑟𝑎𝑐𝑖𝑜𝑛𝑒𝑠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𝑜𝑏𝑡𝑒𝑛𝑖𝑑𝑎𝑠</m:t>
                        </m:r>
                      </m:den>
                    </m:f>
                    <m:r>
                      <a:rPr lang="es-CO" sz="1100" b="0" i="1">
                        <a:latin typeface="Cambria Math" panose="02040503050406030204" pitchFamily="18" charset="0"/>
                      </a:rPr>
                      <m:t>∗100</m:t>
                    </m:r>
                  </m:oMath>
                </m:oMathPara>
              </a14:m>
              <a:endParaRPr lang="en-US" sz="1100">
                <a:latin typeface="+mn-lt"/>
              </a:endParaRPr>
            </a:p>
          </xdr:txBody>
        </xdr:sp>
      </mc:Choice>
      <mc:Fallback xmlns="">
        <xdr:sp macro="" textlink="">
          <xdr:nvSpPr>
            <xdr:cNvPr id="3" name="CuadroTexto 2"/>
            <xdr:cNvSpPr txBox="1"/>
          </xdr:nvSpPr>
          <xdr:spPr>
            <a:xfrm>
              <a:off x="5058569" y="2605484"/>
              <a:ext cx="2914650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100" i="0">
                  <a:latin typeface="+mn-lt"/>
                </a:rPr>
                <a:t>(</a:t>
              </a:r>
              <a:r>
                <a:rPr lang="es-CO" sz="1100" b="0" i="0">
                  <a:latin typeface="+mn-lt"/>
                </a:rPr>
                <a:t># 𝐷𝑒 𝑣𝑎𝑙𝑜𝑟𝑎𝑐𝑖𝑜𝑛𝑒𝑠 𝑝𝑜𝑠𝑖𝑡𝑖𝑣𝑎𝑠 </a:t>
              </a:r>
              <a:r>
                <a:rPr lang="en-US" sz="1100" b="0" i="0">
                  <a:latin typeface="+mn-lt"/>
                </a:rPr>
                <a:t>)/(</a:t>
              </a:r>
              <a:r>
                <a:rPr lang="es-CO" sz="1100" b="0" i="0">
                  <a:latin typeface="+mn-lt"/>
                </a:rPr>
                <a:t>𝑇𝑜𝑡𝑎𝑙 𝑑𝑒 𝑣𝑎𝑙𝑜𝑟𝑎𝑐𝑖𝑜𝑛𝑒𝑠 𝑜𝑏𝑡𝑒𝑛𝑖𝑑𝑎𝑠</a:t>
              </a:r>
              <a:r>
                <a:rPr lang="en-US" sz="1100" b="0" i="0">
                  <a:latin typeface="+mn-lt"/>
                </a:rPr>
                <a:t>)</a:t>
              </a:r>
              <a:r>
                <a:rPr lang="es-CO" sz="1100" b="0" i="0">
                  <a:latin typeface="+mn-lt"/>
                </a:rPr>
                <a:t>∗100</a:t>
              </a:r>
              <a:endParaRPr lang="en-US" sz="1100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4</xdr:col>
      <xdr:colOff>560388</xdr:colOff>
      <xdr:row>8</xdr:row>
      <xdr:rowOff>371077</xdr:rowOff>
    </xdr:from>
    <xdr:ext cx="2572478" cy="45294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/>
            <xdr:cNvSpPr txBox="1"/>
          </xdr:nvSpPr>
          <xdr:spPr>
            <a:xfrm>
              <a:off x="4062810" y="4141390"/>
              <a:ext cx="2572478" cy="4529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#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𝐷𝑒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𝑃𝑄𝑅𝑆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𝑟𝑒𝑠𝑢𝑒𝑙𝑡𝑎𝑠</m:t>
                        </m:r>
                      </m:num>
                      <m:den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#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𝐷𝑒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𝑃𝑄𝑅𝑆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𝑟𝑒𝑐𝑖𝑏𝑖𝑑𝑎𝑠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 </m:t>
                        </m:r>
                      </m:den>
                    </m:f>
                    <m:r>
                      <a:rPr lang="es-CO" sz="1100" b="0" i="1">
                        <a:latin typeface="Cambria Math" panose="02040503050406030204" pitchFamily="18" charset="0"/>
                      </a:rPr>
                      <m:t> ∗100</m:t>
                    </m:r>
                  </m:oMath>
                </m:oMathPara>
              </a14:m>
              <a:endParaRPr lang="en-US" sz="1100">
                <a:latin typeface="Calibri" panose="020F0502020204030204" pitchFamily="34" charset="0"/>
                <a:cs typeface="Calibri" panose="020F0502020204030204" pitchFamily="34" charset="0"/>
              </a:endParaRPr>
            </a:p>
          </xdr:txBody>
        </xdr:sp>
      </mc:Choice>
      <mc:Fallback xmlns="">
        <xdr:sp macro="" textlink="">
          <xdr:nvSpPr>
            <xdr:cNvPr id="4" name="CuadroTexto 3"/>
            <xdr:cNvSpPr txBox="1"/>
          </xdr:nvSpPr>
          <xdr:spPr>
            <a:xfrm>
              <a:off x="4062810" y="4141390"/>
              <a:ext cx="2572478" cy="4529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s-CO" sz="1100" b="0" i="0">
                  <a:latin typeface="Cambria Math" panose="02040503050406030204" pitchFamily="18" charset="0"/>
                </a:rPr>
                <a:t># 𝐷𝑒 𝑃𝑄𝑅𝑆 𝑟𝑒𝑠𝑢𝑒𝑙𝑡𝑎𝑠</a:t>
              </a:r>
              <a:r>
                <a:rPr lang="en-US" sz="1100" b="0" i="0">
                  <a:latin typeface="Cambria Math" panose="02040503050406030204" pitchFamily="18" charset="0"/>
                </a:rPr>
                <a:t>)/(</a:t>
              </a:r>
              <a:r>
                <a:rPr lang="es-CO" sz="1100" b="0" i="0">
                  <a:latin typeface="Cambria Math" panose="02040503050406030204" pitchFamily="18" charset="0"/>
                </a:rPr>
                <a:t># 𝐷𝑒 𝑃𝑄𝑅𝑆 𝑟𝑒𝑐𝑖𝑏𝑖𝑑𝑎𝑠 </a:t>
              </a:r>
              <a:r>
                <a:rPr lang="en-US" sz="1100" b="0" i="0">
                  <a:latin typeface="Cambria Math" panose="02040503050406030204" pitchFamily="18" charset="0"/>
                </a:rPr>
                <a:t>)</a:t>
              </a:r>
              <a:r>
                <a:rPr lang="es-CO" sz="1100" b="0" i="0">
                  <a:latin typeface="Cambria Math" panose="02040503050406030204" pitchFamily="18" charset="0"/>
                </a:rPr>
                <a:t>  ∗100</a:t>
              </a:r>
              <a:endParaRPr lang="en-US" sz="1100">
                <a:latin typeface="Calibri" panose="020F0502020204030204" pitchFamily="34" charset="0"/>
                <a:cs typeface="Calibri" panose="020F0502020204030204" pitchFamily="34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1150937</xdr:colOff>
      <xdr:row>10</xdr:row>
      <xdr:rowOff>406797</xdr:rowOff>
    </xdr:from>
    <xdr:ext cx="5615781" cy="40271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/>
            <xdr:cNvSpPr txBox="1"/>
          </xdr:nvSpPr>
          <xdr:spPr>
            <a:xfrm>
              <a:off x="2678906" y="5427266"/>
              <a:ext cx="5615781" cy="40271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0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CO" sz="1000" b="0" i="1">
                            <a:latin typeface="Cambria Math" panose="02040503050406030204" pitchFamily="18" charset="0"/>
                          </a:rPr>
                          <m:t>#</m:t>
                        </m:r>
                        <m:r>
                          <a:rPr lang="es-CO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es-CO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𝐼𝑛𝑠𝑡𝑟𝑢𝑚𝑒𝑛𝑡𝑜𝑠</m:t>
                        </m:r>
                        <m:r>
                          <a:rPr lang="es-CO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es-CO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𝑢𝑡𝑖𝑙𝑖𝑧𝑎𝑑𝑜𝑠</m:t>
                        </m:r>
                        <m:r>
                          <a:rPr lang="es-CO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es-CO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𝑝𝑜𝑟</m:t>
                        </m:r>
                        <m:r>
                          <a:rPr lang="es-CO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es-CO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𝑙𝑎</m:t>
                        </m:r>
                        <m:r>
                          <a:rPr lang="es-CO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es-CO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𝑜𝑟𝑔𝑎𝑛𝑖𝑧𝑎𝑐𝑖</m:t>
                        </m:r>
                        <m:r>
                          <a:rPr lang="es-CO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ó</m:t>
                        </m:r>
                        <m:r>
                          <a:rPr lang="es-CO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𝑛</m:t>
                        </m:r>
                        <m:r>
                          <a:rPr lang="es-CO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es-CO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𝑝𝑎𝑟𝑎</m:t>
                        </m:r>
                        <m:r>
                          <a:rPr lang="es-CO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es-CO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𝑚𝑒𝑑𝑖𝑟</m:t>
                        </m:r>
                        <m:r>
                          <a:rPr lang="es-CO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es-CO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𝑙𝑎</m:t>
                        </m:r>
                        <m:r>
                          <a:rPr lang="es-CO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es-CO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𝑠𝑎𝑡𝑖𝑠𝑓𝑎𝑐𝑐𝑖</m:t>
                        </m:r>
                        <m:r>
                          <a:rPr lang="es-CO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ó</m:t>
                        </m:r>
                        <m:r>
                          <a:rPr lang="es-CO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𝑛</m:t>
                        </m:r>
                        <m:r>
                          <a:rPr lang="es-CO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es-CO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𝑑𝑒𝑙</m:t>
                        </m:r>
                        <m:r>
                          <a:rPr lang="es-CO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es-CO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𝑐𝑙𝑖𝑒𝑛𝑡𝑒</m:t>
                        </m:r>
                      </m:num>
                      <m:den>
                        <m:r>
                          <a:rPr lang="es-CO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# </m:t>
                        </m:r>
                        <m:r>
                          <a:rPr lang="es-CO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𝐷𝑒</m:t>
                        </m:r>
                        <m:r>
                          <a:rPr lang="es-CO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es-CO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𝐼𝑛𝑠𝑡𝑟𝑢𝑚𝑒𝑛𝑡𝑜𝑠</m:t>
                        </m:r>
                        <m:r>
                          <a:rPr lang="es-CO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es-CO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𝑒𝑥𝑖𝑠𝑡𝑒𝑛𝑡𝑒𝑠</m:t>
                        </m:r>
                        <m:r>
                          <a:rPr lang="es-CO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es-CO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𝑝𝑎𝑟𝑎</m:t>
                        </m:r>
                        <m:r>
                          <a:rPr lang="es-CO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es-CO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𝑚𝑒𝑑𝑖𝑟</m:t>
                        </m:r>
                        <m:r>
                          <a:rPr lang="es-CO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es-CO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𝑙𝑎</m:t>
                        </m:r>
                        <m:r>
                          <a:rPr lang="es-CO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es-CO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𝑠𝑎𝑡𝑖𝑠𝑓𝑎𝑐𝑐𝑖𝑜𝑛</m:t>
                        </m:r>
                        <m:r>
                          <a:rPr lang="es-CO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es-CO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𝑑𝑒𝑙</m:t>
                        </m:r>
                        <m:r>
                          <a:rPr lang="es-CO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es-CO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𝑐𝑙𝑖𝑒𝑛𝑡𝑒</m:t>
                        </m:r>
                        <m:r>
                          <a:rPr lang="es-CO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es-CO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𝑒𝑛</m:t>
                        </m:r>
                        <m:r>
                          <a:rPr lang="es-CO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es-CO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𝑙𝑎</m:t>
                        </m:r>
                        <m:r>
                          <a:rPr lang="es-CO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es-CO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𝑂𝑟𝑔𝑎𝑛𝑖𝑧𝑎𝑐𝑖</m:t>
                        </m:r>
                        <m:r>
                          <a:rPr lang="es-CO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ó</m:t>
                        </m:r>
                        <m:r>
                          <a:rPr lang="es-CO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𝑛</m:t>
                        </m:r>
                        <m:r>
                          <a:rPr lang="es-CO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</m:den>
                    </m:f>
                    <m:r>
                      <a:rPr lang="es-CO" sz="1000" b="0" i="1">
                        <a:latin typeface="Cambria Math" panose="02040503050406030204" pitchFamily="18" charset="0"/>
                      </a:rPr>
                      <m:t>∗100</m:t>
                    </m:r>
                  </m:oMath>
                </m:oMathPara>
              </a14:m>
              <a:endParaRPr lang="en-US" sz="1100">
                <a:latin typeface="+mn-lt"/>
              </a:endParaRPr>
            </a:p>
          </xdr:txBody>
        </xdr:sp>
      </mc:Choice>
      <mc:Fallback xmlns="">
        <xdr:sp macro="" textlink="">
          <xdr:nvSpPr>
            <xdr:cNvPr id="7" name="CuadroTexto 6"/>
            <xdr:cNvSpPr txBox="1"/>
          </xdr:nvSpPr>
          <xdr:spPr>
            <a:xfrm>
              <a:off x="2678906" y="5427266"/>
              <a:ext cx="5615781" cy="40271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000" i="0">
                  <a:latin typeface="Cambria Math" panose="02040503050406030204" pitchFamily="18" charset="0"/>
                </a:rPr>
                <a:t>(</a:t>
              </a:r>
              <a:r>
                <a:rPr lang="es-CO" sz="1000" b="0" i="0">
                  <a:latin typeface="Cambria Math" panose="02040503050406030204" pitchFamily="18" charset="0"/>
                </a:rPr>
                <a:t>#</a:t>
              </a:r>
              <a:r>
                <a:rPr lang="es-CO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𝐼𝑛𝑠𝑡𝑟𝑢𝑚𝑒𝑛𝑡𝑜𝑠 𝑢𝑡𝑖𝑙𝑖𝑧𝑎𝑑𝑜𝑠 𝑝𝑜𝑟 𝑙𝑎 𝑜𝑟𝑔𝑎𝑛𝑖𝑧𝑎𝑐𝑖ó𝑛 𝑝𝑎𝑟𝑎 𝑚𝑒𝑑𝑖𝑟 𝑙𝑎 𝑠𝑎𝑡𝑖𝑠𝑓𝑎𝑐𝑐𝑖ó𝑛 𝑑𝑒𝑙 𝑐𝑙𝑖𝑒𝑛𝑡𝑒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)/(</a:t>
              </a:r>
              <a:r>
                <a:rPr lang="es-CO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# 𝐷𝑒 𝐼𝑛𝑠𝑡𝑟𝑢𝑚𝑒𝑛𝑡𝑜𝑠 𝑒𝑥𝑖𝑠𝑡𝑒𝑛𝑡𝑒𝑠 𝑝𝑎𝑟𝑎 𝑚𝑒𝑑𝑖𝑟 𝑙𝑎 𝑠𝑎𝑡𝑖𝑠𝑓𝑎𝑐𝑐𝑖𝑜𝑛 𝑑𝑒𝑙 𝑐𝑙𝑖𝑒𝑛𝑡𝑒 𝑒𝑛 𝑙𝑎 𝑂𝑟𝑔𝑎𝑛𝑖𝑧𝑎𝑐𝑖ó𝑛 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es-CO" sz="1000" b="0" i="0">
                  <a:latin typeface="Cambria Math" panose="02040503050406030204" pitchFamily="18" charset="0"/>
                </a:rPr>
                <a:t>∗100</a:t>
              </a:r>
              <a:endParaRPr lang="en-US" sz="1100">
                <a:latin typeface="+mn-lt"/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37"/>
  <sheetViews>
    <sheetView topLeftCell="C7" zoomScale="80" zoomScaleNormal="80" workbookViewId="0">
      <selection activeCell="E4" sqref="E4:J4"/>
    </sheetView>
  </sheetViews>
  <sheetFormatPr baseColWidth="10" defaultRowHeight="15" x14ac:dyDescent="0.25"/>
  <cols>
    <col min="1" max="2" width="11.42578125" style="27"/>
    <col min="3" max="3" width="37.42578125" style="29" customWidth="1"/>
    <col min="4" max="4" width="21" style="27" customWidth="1"/>
    <col min="5" max="5" width="51.5703125" style="30" customWidth="1"/>
    <col min="6" max="6" width="86.5703125" style="27" customWidth="1"/>
    <col min="7" max="7" width="21.140625" style="27" customWidth="1"/>
    <col min="8" max="8" width="16.28515625" style="31" customWidth="1"/>
    <col min="9" max="9" width="19" style="27" customWidth="1"/>
    <col min="10" max="10" width="14.140625" style="27" customWidth="1"/>
    <col min="11" max="11" width="18.85546875" style="27" customWidth="1"/>
    <col min="12" max="12" width="21" style="27" customWidth="1"/>
    <col min="13" max="16384" width="11.42578125" style="27"/>
  </cols>
  <sheetData>
    <row r="2" spans="3:12" ht="27" customHeight="1" x14ac:dyDescent="0.25">
      <c r="C2" s="59" t="s">
        <v>142</v>
      </c>
      <c r="D2" s="59"/>
      <c r="E2" s="62" t="s">
        <v>14</v>
      </c>
      <c r="F2" s="62"/>
      <c r="G2" s="62"/>
      <c r="H2" s="62"/>
      <c r="I2" s="62"/>
      <c r="J2" s="62"/>
      <c r="K2" s="56" t="s">
        <v>139</v>
      </c>
      <c r="L2" s="56"/>
    </row>
    <row r="3" spans="3:12" ht="20.25" customHeight="1" x14ac:dyDescent="0.25">
      <c r="C3" s="60"/>
      <c r="D3" s="60"/>
      <c r="E3" s="63"/>
      <c r="F3" s="63"/>
      <c r="G3" s="63"/>
      <c r="H3" s="63"/>
      <c r="I3" s="63"/>
      <c r="J3" s="63"/>
      <c r="K3" s="57" t="s">
        <v>140</v>
      </c>
      <c r="L3" s="57"/>
    </row>
    <row r="4" spans="3:12" ht="36" customHeight="1" x14ac:dyDescent="0.25">
      <c r="C4" s="61"/>
      <c r="D4" s="61"/>
      <c r="E4" s="64" t="s">
        <v>143</v>
      </c>
      <c r="F4" s="64"/>
      <c r="G4" s="64"/>
      <c r="H4" s="64"/>
      <c r="I4" s="64"/>
      <c r="J4" s="64"/>
      <c r="K4" s="58" t="s">
        <v>141</v>
      </c>
      <c r="L4" s="58"/>
    </row>
    <row r="5" spans="3:12" s="28" customFormat="1" ht="39.75" customHeight="1" x14ac:dyDescent="0.25">
      <c r="C5" s="40" t="s">
        <v>7</v>
      </c>
      <c r="D5" s="41" t="s">
        <v>8</v>
      </c>
      <c r="E5" s="41" t="s">
        <v>74</v>
      </c>
      <c r="F5" s="40" t="s">
        <v>11</v>
      </c>
      <c r="G5" s="41" t="s">
        <v>12</v>
      </c>
      <c r="H5" s="41" t="s">
        <v>9</v>
      </c>
      <c r="I5" s="41" t="s">
        <v>10</v>
      </c>
      <c r="J5" s="40" t="s">
        <v>13</v>
      </c>
      <c r="K5" s="41" t="s">
        <v>59</v>
      </c>
      <c r="L5" s="40" t="s">
        <v>103</v>
      </c>
    </row>
    <row r="6" spans="3:12" s="28" customFormat="1" ht="24.75" customHeight="1" x14ac:dyDescent="0.25">
      <c r="C6" s="66" t="s">
        <v>119</v>
      </c>
      <c r="D6" s="65" t="s">
        <v>72</v>
      </c>
      <c r="E6" s="67" t="s">
        <v>120</v>
      </c>
      <c r="F6" s="68"/>
      <c r="G6" s="65" t="s">
        <v>27</v>
      </c>
      <c r="H6" s="65" t="s">
        <v>26</v>
      </c>
      <c r="I6" s="65" t="s">
        <v>102</v>
      </c>
      <c r="J6" s="32" t="s">
        <v>105</v>
      </c>
      <c r="K6" s="33" t="s">
        <v>60</v>
      </c>
      <c r="L6" s="34">
        <f>(1/1)*100</f>
        <v>100</v>
      </c>
    </row>
    <row r="7" spans="3:12" ht="27" customHeight="1" x14ac:dyDescent="0.25">
      <c r="C7" s="66"/>
      <c r="D7" s="65"/>
      <c r="E7" s="67"/>
      <c r="F7" s="68"/>
      <c r="G7" s="65"/>
      <c r="H7" s="65"/>
      <c r="I7" s="65"/>
      <c r="J7" s="32" t="s">
        <v>104</v>
      </c>
      <c r="K7" s="33" t="s">
        <v>61</v>
      </c>
      <c r="L7" s="35">
        <f>(1/1)*100</f>
        <v>100</v>
      </c>
    </row>
    <row r="8" spans="3:12" ht="24.75" customHeight="1" x14ac:dyDescent="0.25">
      <c r="C8" s="66" t="s">
        <v>15</v>
      </c>
      <c r="D8" s="65" t="s">
        <v>72</v>
      </c>
      <c r="E8" s="67" t="s">
        <v>121</v>
      </c>
      <c r="F8" s="68"/>
      <c r="G8" s="65" t="s">
        <v>89</v>
      </c>
      <c r="H8" s="65" t="s">
        <v>26</v>
      </c>
      <c r="I8" s="65" t="s">
        <v>102</v>
      </c>
      <c r="J8" s="34" t="s">
        <v>107</v>
      </c>
      <c r="K8" s="33" t="s">
        <v>60</v>
      </c>
      <c r="L8" s="34">
        <f t="shared" ref="L8:L37" si="0">(1/1)*100</f>
        <v>100</v>
      </c>
    </row>
    <row r="9" spans="3:12" ht="24.75" customHeight="1" x14ac:dyDescent="0.25">
      <c r="C9" s="66"/>
      <c r="D9" s="65"/>
      <c r="E9" s="67"/>
      <c r="F9" s="68"/>
      <c r="G9" s="65"/>
      <c r="H9" s="65"/>
      <c r="I9" s="65"/>
      <c r="J9" s="34" t="s">
        <v>106</v>
      </c>
      <c r="K9" s="33" t="s">
        <v>61</v>
      </c>
      <c r="L9" s="35">
        <f t="shared" si="0"/>
        <v>100</v>
      </c>
    </row>
    <row r="10" spans="3:12" ht="24.75" customHeight="1" x14ac:dyDescent="0.25">
      <c r="C10" s="66" t="s">
        <v>16</v>
      </c>
      <c r="D10" s="65" t="s">
        <v>73</v>
      </c>
      <c r="E10" s="67" t="s">
        <v>75</v>
      </c>
      <c r="F10" s="70"/>
      <c r="G10" s="69" t="s">
        <v>122</v>
      </c>
      <c r="H10" s="65" t="s">
        <v>26</v>
      </c>
      <c r="I10" s="65" t="s">
        <v>101</v>
      </c>
      <c r="J10" s="34" t="s">
        <v>107</v>
      </c>
      <c r="K10" s="33" t="s">
        <v>60</v>
      </c>
      <c r="L10" s="34">
        <f>(1/1)*100</f>
        <v>100</v>
      </c>
    </row>
    <row r="11" spans="3:12" ht="24.75" customHeight="1" x14ac:dyDescent="0.25">
      <c r="C11" s="66"/>
      <c r="D11" s="65"/>
      <c r="E11" s="67"/>
      <c r="F11" s="70"/>
      <c r="G11" s="69"/>
      <c r="H11" s="65"/>
      <c r="I11" s="65"/>
      <c r="J11" s="34" t="s">
        <v>106</v>
      </c>
      <c r="K11" s="33" t="s">
        <v>61</v>
      </c>
      <c r="L11" s="35">
        <f t="shared" si="0"/>
        <v>100</v>
      </c>
    </row>
    <row r="12" spans="3:12" ht="24.75" customHeight="1" x14ac:dyDescent="0.25">
      <c r="C12" s="66" t="s">
        <v>17</v>
      </c>
      <c r="D12" s="65" t="s">
        <v>72</v>
      </c>
      <c r="E12" s="67" t="s">
        <v>76</v>
      </c>
      <c r="F12" s="65" t="s">
        <v>30</v>
      </c>
      <c r="G12" s="65" t="s">
        <v>90</v>
      </c>
      <c r="H12" s="69" t="s">
        <v>123</v>
      </c>
      <c r="I12" s="65" t="s">
        <v>28</v>
      </c>
      <c r="J12" s="71">
        <v>1</v>
      </c>
      <c r="K12" s="33" t="s">
        <v>60</v>
      </c>
      <c r="L12" s="34">
        <f>(1/1)*100</f>
        <v>100</v>
      </c>
    </row>
    <row r="13" spans="3:12" ht="24.75" customHeight="1" x14ac:dyDescent="0.25">
      <c r="C13" s="66"/>
      <c r="D13" s="65"/>
      <c r="E13" s="67"/>
      <c r="F13" s="65"/>
      <c r="G13" s="65"/>
      <c r="H13" s="69"/>
      <c r="I13" s="65"/>
      <c r="J13" s="71"/>
      <c r="K13" s="33" t="s">
        <v>61</v>
      </c>
      <c r="L13" s="35">
        <f t="shared" si="0"/>
        <v>100</v>
      </c>
    </row>
    <row r="14" spans="3:12" ht="24.75" customHeight="1" x14ac:dyDescent="0.25">
      <c r="C14" s="66" t="s">
        <v>18</v>
      </c>
      <c r="D14" s="65" t="s">
        <v>73</v>
      </c>
      <c r="E14" s="67" t="s">
        <v>77</v>
      </c>
      <c r="F14" s="65" t="s">
        <v>31</v>
      </c>
      <c r="G14" s="69" t="s">
        <v>91</v>
      </c>
      <c r="H14" s="69" t="s">
        <v>124</v>
      </c>
      <c r="I14" s="65" t="s">
        <v>28</v>
      </c>
      <c r="J14" s="71">
        <v>1</v>
      </c>
      <c r="K14" s="33" t="s">
        <v>60</v>
      </c>
      <c r="L14" s="34">
        <f>(1/1)*100</f>
        <v>100</v>
      </c>
    </row>
    <row r="15" spans="3:12" ht="24.75" customHeight="1" x14ac:dyDescent="0.25">
      <c r="C15" s="66"/>
      <c r="D15" s="65"/>
      <c r="E15" s="67"/>
      <c r="F15" s="65"/>
      <c r="G15" s="69"/>
      <c r="H15" s="69"/>
      <c r="I15" s="65"/>
      <c r="J15" s="71"/>
      <c r="K15" s="33" t="s">
        <v>61</v>
      </c>
      <c r="L15" s="35">
        <f t="shared" si="0"/>
        <v>100</v>
      </c>
    </row>
    <row r="16" spans="3:12" ht="24.75" customHeight="1" x14ac:dyDescent="0.25">
      <c r="C16" s="66" t="s">
        <v>78</v>
      </c>
      <c r="D16" s="65" t="s">
        <v>72</v>
      </c>
      <c r="E16" s="67" t="s">
        <v>79</v>
      </c>
      <c r="F16" s="65"/>
      <c r="G16" s="65" t="s">
        <v>125</v>
      </c>
      <c r="H16" s="65" t="s">
        <v>26</v>
      </c>
      <c r="I16" s="65" t="s">
        <v>101</v>
      </c>
      <c r="J16" s="34" t="s">
        <v>108</v>
      </c>
      <c r="K16" s="33" t="s">
        <v>60</v>
      </c>
      <c r="L16" s="34">
        <f>(1/1)*100</f>
        <v>100</v>
      </c>
    </row>
    <row r="17" spans="3:12" ht="24.75" customHeight="1" x14ac:dyDescent="0.25">
      <c r="C17" s="66"/>
      <c r="D17" s="65"/>
      <c r="E17" s="67"/>
      <c r="F17" s="65"/>
      <c r="G17" s="65"/>
      <c r="H17" s="65"/>
      <c r="I17" s="65"/>
      <c r="J17" s="34" t="s">
        <v>109</v>
      </c>
      <c r="K17" s="33" t="s">
        <v>61</v>
      </c>
      <c r="L17" s="35">
        <f t="shared" si="0"/>
        <v>100</v>
      </c>
    </row>
    <row r="18" spans="3:12" ht="24.75" customHeight="1" x14ac:dyDescent="0.25">
      <c r="C18" s="66" t="s">
        <v>19</v>
      </c>
      <c r="D18" s="65" t="s">
        <v>73</v>
      </c>
      <c r="E18" s="67" t="s">
        <v>80</v>
      </c>
      <c r="F18" s="70"/>
      <c r="G18" s="65" t="s">
        <v>92</v>
      </c>
      <c r="H18" s="65" t="s">
        <v>26</v>
      </c>
      <c r="I18" s="65" t="s">
        <v>101</v>
      </c>
      <c r="J18" s="34" t="s">
        <v>110</v>
      </c>
      <c r="K18" s="33" t="s">
        <v>60</v>
      </c>
      <c r="L18" s="34">
        <f t="shared" si="0"/>
        <v>100</v>
      </c>
    </row>
    <row r="19" spans="3:12" ht="24.75" customHeight="1" x14ac:dyDescent="0.25">
      <c r="C19" s="66"/>
      <c r="D19" s="65"/>
      <c r="E19" s="67"/>
      <c r="F19" s="70"/>
      <c r="G19" s="65"/>
      <c r="H19" s="65"/>
      <c r="I19" s="65"/>
      <c r="J19" s="34" t="s">
        <v>111</v>
      </c>
      <c r="K19" s="33" t="s">
        <v>61</v>
      </c>
      <c r="L19" s="35">
        <f t="shared" si="0"/>
        <v>100</v>
      </c>
    </row>
    <row r="20" spans="3:12" ht="24.75" customHeight="1" x14ac:dyDescent="0.25">
      <c r="C20" s="66" t="s">
        <v>20</v>
      </c>
      <c r="D20" s="65" t="s">
        <v>72</v>
      </c>
      <c r="E20" s="67" t="s">
        <v>81</v>
      </c>
      <c r="F20" s="70"/>
      <c r="G20" s="69" t="s">
        <v>93</v>
      </c>
      <c r="H20" s="65" t="s">
        <v>26</v>
      </c>
      <c r="I20" s="65" t="s">
        <v>101</v>
      </c>
      <c r="J20" s="34" t="s">
        <v>110</v>
      </c>
      <c r="K20" s="33" t="s">
        <v>60</v>
      </c>
      <c r="L20" s="34">
        <f t="shared" si="0"/>
        <v>100</v>
      </c>
    </row>
    <row r="21" spans="3:12" ht="24.75" customHeight="1" x14ac:dyDescent="0.25">
      <c r="C21" s="66"/>
      <c r="D21" s="65"/>
      <c r="E21" s="67"/>
      <c r="F21" s="70"/>
      <c r="G21" s="69"/>
      <c r="H21" s="65"/>
      <c r="I21" s="65"/>
      <c r="J21" s="34" t="s">
        <v>111</v>
      </c>
      <c r="K21" s="33" t="s">
        <v>61</v>
      </c>
      <c r="L21" s="35">
        <f t="shared" si="0"/>
        <v>100</v>
      </c>
    </row>
    <row r="22" spans="3:12" ht="24.75" customHeight="1" x14ac:dyDescent="0.25">
      <c r="C22" s="66" t="s">
        <v>21</v>
      </c>
      <c r="D22" s="65" t="s">
        <v>73</v>
      </c>
      <c r="E22" s="67" t="s">
        <v>82</v>
      </c>
      <c r="F22" s="70"/>
      <c r="G22" s="69" t="s">
        <v>126</v>
      </c>
      <c r="H22" s="65" t="s">
        <v>26</v>
      </c>
      <c r="I22" s="65" t="s">
        <v>28</v>
      </c>
      <c r="J22" s="34" t="s">
        <v>112</v>
      </c>
      <c r="K22" s="33" t="s">
        <v>60</v>
      </c>
      <c r="L22" s="34">
        <f t="shared" si="0"/>
        <v>100</v>
      </c>
    </row>
    <row r="23" spans="3:12" ht="24.75" customHeight="1" x14ac:dyDescent="0.25">
      <c r="C23" s="66"/>
      <c r="D23" s="65"/>
      <c r="E23" s="67"/>
      <c r="F23" s="70"/>
      <c r="G23" s="69"/>
      <c r="H23" s="65"/>
      <c r="I23" s="65"/>
      <c r="J23" s="36" t="s">
        <v>113</v>
      </c>
      <c r="K23" s="33" t="s">
        <v>61</v>
      </c>
      <c r="L23" s="35">
        <f t="shared" si="0"/>
        <v>100</v>
      </c>
    </row>
    <row r="24" spans="3:12" ht="24.75" customHeight="1" x14ac:dyDescent="0.25">
      <c r="C24" s="66" t="s">
        <v>22</v>
      </c>
      <c r="D24" s="65" t="s">
        <v>72</v>
      </c>
      <c r="E24" s="67" t="s">
        <v>83</v>
      </c>
      <c r="F24" s="70"/>
      <c r="G24" s="69" t="s">
        <v>94</v>
      </c>
      <c r="H24" s="65" t="s">
        <v>26</v>
      </c>
      <c r="I24" s="65" t="s">
        <v>101</v>
      </c>
      <c r="J24" s="32">
        <f>100%</f>
        <v>1</v>
      </c>
      <c r="K24" s="33" t="s">
        <v>60</v>
      </c>
      <c r="L24" s="34">
        <f t="shared" si="0"/>
        <v>100</v>
      </c>
    </row>
    <row r="25" spans="3:12" ht="24.75" customHeight="1" x14ac:dyDescent="0.25">
      <c r="C25" s="66"/>
      <c r="D25" s="65"/>
      <c r="E25" s="67"/>
      <c r="F25" s="70"/>
      <c r="G25" s="69"/>
      <c r="H25" s="65"/>
      <c r="I25" s="65"/>
      <c r="J25" s="32" t="s">
        <v>114</v>
      </c>
      <c r="K25" s="33" t="s">
        <v>61</v>
      </c>
      <c r="L25" s="35">
        <f t="shared" si="0"/>
        <v>100</v>
      </c>
    </row>
    <row r="26" spans="3:12" ht="24.75" customHeight="1" x14ac:dyDescent="0.25">
      <c r="C26" s="66" t="s">
        <v>23</v>
      </c>
      <c r="D26" s="65" t="s">
        <v>72</v>
      </c>
      <c r="E26" s="66" t="s">
        <v>84</v>
      </c>
      <c r="F26" s="70"/>
      <c r="G26" s="69" t="s">
        <v>95</v>
      </c>
      <c r="H26" s="65" t="s">
        <v>26</v>
      </c>
      <c r="I26" s="65" t="s">
        <v>28</v>
      </c>
      <c r="J26" s="34" t="s">
        <v>115</v>
      </c>
      <c r="K26" s="33" t="s">
        <v>60</v>
      </c>
      <c r="L26" s="34">
        <f t="shared" si="0"/>
        <v>100</v>
      </c>
    </row>
    <row r="27" spans="3:12" ht="24.75" customHeight="1" x14ac:dyDescent="0.25">
      <c r="C27" s="66"/>
      <c r="D27" s="65"/>
      <c r="E27" s="66"/>
      <c r="F27" s="70"/>
      <c r="G27" s="69"/>
      <c r="H27" s="65"/>
      <c r="I27" s="65"/>
      <c r="J27" s="34" t="s">
        <v>116</v>
      </c>
      <c r="K27" s="33" t="s">
        <v>61</v>
      </c>
      <c r="L27" s="35">
        <f t="shared" si="0"/>
        <v>100</v>
      </c>
    </row>
    <row r="28" spans="3:12" ht="24.75" customHeight="1" x14ac:dyDescent="0.25">
      <c r="C28" s="66"/>
      <c r="D28" s="65" t="s">
        <v>72</v>
      </c>
      <c r="E28" s="66" t="s">
        <v>96</v>
      </c>
      <c r="F28" s="70"/>
      <c r="G28" s="69" t="s">
        <v>97</v>
      </c>
      <c r="H28" s="65" t="s">
        <v>26</v>
      </c>
      <c r="I28" s="65" t="s">
        <v>101</v>
      </c>
      <c r="J28" s="34" t="s">
        <v>117</v>
      </c>
      <c r="K28" s="33" t="s">
        <v>60</v>
      </c>
      <c r="L28" s="34">
        <f t="shared" si="0"/>
        <v>100</v>
      </c>
    </row>
    <row r="29" spans="3:12" ht="24.75" customHeight="1" x14ac:dyDescent="0.25">
      <c r="C29" s="66"/>
      <c r="D29" s="65"/>
      <c r="E29" s="66"/>
      <c r="F29" s="70"/>
      <c r="G29" s="69"/>
      <c r="H29" s="65"/>
      <c r="I29" s="65"/>
      <c r="J29" s="34" t="s">
        <v>118</v>
      </c>
      <c r="K29" s="33" t="s">
        <v>61</v>
      </c>
      <c r="L29" s="35">
        <f t="shared" si="0"/>
        <v>100</v>
      </c>
    </row>
    <row r="30" spans="3:12" ht="24.75" customHeight="1" x14ac:dyDescent="0.25">
      <c r="C30" s="66" t="s">
        <v>24</v>
      </c>
      <c r="D30" s="65" t="s">
        <v>73</v>
      </c>
      <c r="E30" s="66" t="s">
        <v>85</v>
      </c>
      <c r="F30" s="70"/>
      <c r="G30" s="65" t="s">
        <v>98</v>
      </c>
      <c r="H30" s="65" t="s">
        <v>26</v>
      </c>
      <c r="I30" s="65" t="s">
        <v>102</v>
      </c>
      <c r="J30" s="34" t="s">
        <v>115</v>
      </c>
      <c r="K30" s="33" t="s">
        <v>60</v>
      </c>
      <c r="L30" s="34">
        <f t="shared" si="0"/>
        <v>100</v>
      </c>
    </row>
    <row r="31" spans="3:12" ht="24.75" customHeight="1" x14ac:dyDescent="0.25">
      <c r="C31" s="66"/>
      <c r="D31" s="65"/>
      <c r="E31" s="66"/>
      <c r="F31" s="70"/>
      <c r="G31" s="65"/>
      <c r="H31" s="65"/>
      <c r="I31" s="65"/>
      <c r="J31" s="34" t="s">
        <v>116</v>
      </c>
      <c r="K31" s="33" t="s">
        <v>61</v>
      </c>
      <c r="L31" s="35">
        <f t="shared" si="0"/>
        <v>100</v>
      </c>
    </row>
    <row r="32" spans="3:12" ht="24.75" customHeight="1" x14ac:dyDescent="0.25">
      <c r="C32" s="66"/>
      <c r="D32" s="65" t="s">
        <v>73</v>
      </c>
      <c r="E32" s="66" t="s">
        <v>86</v>
      </c>
      <c r="F32" s="70"/>
      <c r="G32" s="69" t="s">
        <v>127</v>
      </c>
      <c r="H32" s="65" t="s">
        <v>26</v>
      </c>
      <c r="I32" s="65" t="s">
        <v>102</v>
      </c>
      <c r="J32" s="34" t="s">
        <v>115</v>
      </c>
      <c r="K32" s="33" t="s">
        <v>60</v>
      </c>
      <c r="L32" s="34">
        <f t="shared" si="0"/>
        <v>100</v>
      </c>
    </row>
    <row r="33" spans="3:12" ht="24.75" customHeight="1" x14ac:dyDescent="0.25">
      <c r="C33" s="66"/>
      <c r="D33" s="65"/>
      <c r="E33" s="66"/>
      <c r="F33" s="70"/>
      <c r="G33" s="69"/>
      <c r="H33" s="65"/>
      <c r="I33" s="65"/>
      <c r="J33" s="34" t="s">
        <v>116</v>
      </c>
      <c r="K33" s="33" t="s">
        <v>61</v>
      </c>
      <c r="L33" s="35">
        <f t="shared" si="0"/>
        <v>100</v>
      </c>
    </row>
    <row r="34" spans="3:12" ht="24.75" customHeight="1" x14ac:dyDescent="0.25">
      <c r="C34" s="72" t="s">
        <v>25</v>
      </c>
      <c r="D34" s="65" t="s">
        <v>73</v>
      </c>
      <c r="E34" s="66" t="s">
        <v>87</v>
      </c>
      <c r="F34" s="70"/>
      <c r="G34" s="69" t="s">
        <v>99</v>
      </c>
      <c r="H34" s="65" t="s">
        <v>26</v>
      </c>
      <c r="I34" s="65" t="s">
        <v>102</v>
      </c>
      <c r="J34" s="34" t="s">
        <v>110</v>
      </c>
      <c r="K34" s="33" t="s">
        <v>60</v>
      </c>
      <c r="L34" s="34">
        <f t="shared" si="0"/>
        <v>100</v>
      </c>
    </row>
    <row r="35" spans="3:12" ht="24.75" customHeight="1" x14ac:dyDescent="0.25">
      <c r="C35" s="72"/>
      <c r="D35" s="65"/>
      <c r="E35" s="66"/>
      <c r="F35" s="70"/>
      <c r="G35" s="69"/>
      <c r="H35" s="65"/>
      <c r="I35" s="65"/>
      <c r="J35" s="34" t="s">
        <v>111</v>
      </c>
      <c r="K35" s="33" t="s">
        <v>61</v>
      </c>
      <c r="L35" s="35">
        <f t="shared" si="0"/>
        <v>100</v>
      </c>
    </row>
    <row r="36" spans="3:12" ht="24.75" customHeight="1" x14ac:dyDescent="0.25">
      <c r="C36" s="72"/>
      <c r="D36" s="65" t="s">
        <v>73</v>
      </c>
      <c r="E36" s="66" t="s">
        <v>88</v>
      </c>
      <c r="F36" s="70"/>
      <c r="G36" s="69" t="s">
        <v>100</v>
      </c>
      <c r="H36" s="65" t="s">
        <v>26</v>
      </c>
      <c r="I36" s="65" t="s">
        <v>101</v>
      </c>
      <c r="J36" s="34" t="s">
        <v>110</v>
      </c>
      <c r="K36" s="33" t="s">
        <v>60</v>
      </c>
      <c r="L36" s="34">
        <f t="shared" si="0"/>
        <v>100</v>
      </c>
    </row>
    <row r="37" spans="3:12" ht="24.75" customHeight="1" x14ac:dyDescent="0.25">
      <c r="C37" s="73"/>
      <c r="D37" s="74"/>
      <c r="E37" s="75"/>
      <c r="F37" s="76"/>
      <c r="G37" s="77"/>
      <c r="H37" s="74"/>
      <c r="I37" s="74"/>
      <c r="J37" s="37" t="s">
        <v>111</v>
      </c>
      <c r="K37" s="38" t="s">
        <v>61</v>
      </c>
      <c r="L37" s="39">
        <f t="shared" si="0"/>
        <v>100</v>
      </c>
    </row>
  </sheetData>
  <mergeCells count="117">
    <mergeCell ref="F36:F37"/>
    <mergeCell ref="G36:G37"/>
    <mergeCell ref="G34:G35"/>
    <mergeCell ref="G32:G33"/>
    <mergeCell ref="G30:G31"/>
    <mergeCell ref="F26:F27"/>
    <mergeCell ref="F28:F29"/>
    <mergeCell ref="F30:F31"/>
    <mergeCell ref="F32:F33"/>
    <mergeCell ref="H36:H37"/>
    <mergeCell ref="I26:I27"/>
    <mergeCell ref="I28:I29"/>
    <mergeCell ref="I30:I31"/>
    <mergeCell ref="I32:I33"/>
    <mergeCell ref="I34:I35"/>
    <mergeCell ref="I36:I37"/>
    <mergeCell ref="G28:G29"/>
    <mergeCell ref="G26:G27"/>
    <mergeCell ref="H26:H27"/>
    <mergeCell ref="H28:H29"/>
    <mergeCell ref="H30:H31"/>
    <mergeCell ref="C26:C29"/>
    <mergeCell ref="D26:D27"/>
    <mergeCell ref="E26:E27"/>
    <mergeCell ref="D32:D33"/>
    <mergeCell ref="E32:E33"/>
    <mergeCell ref="D30:D31"/>
    <mergeCell ref="E30:E31"/>
    <mergeCell ref="C30:C33"/>
    <mergeCell ref="C34:C37"/>
    <mergeCell ref="D36:D37"/>
    <mergeCell ref="D34:D35"/>
    <mergeCell ref="E36:E37"/>
    <mergeCell ref="E34:E35"/>
    <mergeCell ref="I22:I23"/>
    <mergeCell ref="E24:E25"/>
    <mergeCell ref="F24:F25"/>
    <mergeCell ref="G24:G25"/>
    <mergeCell ref="H24:H25"/>
    <mergeCell ref="I24:I25"/>
    <mergeCell ref="F34:F35"/>
    <mergeCell ref="D28:D29"/>
    <mergeCell ref="E28:E29"/>
    <mergeCell ref="H32:H33"/>
    <mergeCell ref="H34:H35"/>
    <mergeCell ref="C22:C23"/>
    <mergeCell ref="D22:D23"/>
    <mergeCell ref="C24:C25"/>
    <mergeCell ref="D24:D25"/>
    <mergeCell ref="E18:E19"/>
    <mergeCell ref="E20:E21"/>
    <mergeCell ref="E22:E23"/>
    <mergeCell ref="G16:G17"/>
    <mergeCell ref="H16:H17"/>
    <mergeCell ref="F22:F23"/>
    <mergeCell ref="G22:G23"/>
    <mergeCell ref="H22:H23"/>
    <mergeCell ref="C18:C19"/>
    <mergeCell ref="C20:C21"/>
    <mergeCell ref="D18:D19"/>
    <mergeCell ref="D20:D21"/>
    <mergeCell ref="F18:F19"/>
    <mergeCell ref="G18:G19"/>
    <mergeCell ref="H18:H19"/>
    <mergeCell ref="H20:H21"/>
    <mergeCell ref="G14:G15"/>
    <mergeCell ref="C12:C13"/>
    <mergeCell ref="D12:D13"/>
    <mergeCell ref="E12:E13"/>
    <mergeCell ref="F12:F13"/>
    <mergeCell ref="G12:G13"/>
    <mergeCell ref="I18:I19"/>
    <mergeCell ref="I20:I21"/>
    <mergeCell ref="G20:G21"/>
    <mergeCell ref="F20:F21"/>
    <mergeCell ref="F14:F15"/>
    <mergeCell ref="C14:C15"/>
    <mergeCell ref="D14:D15"/>
    <mergeCell ref="E14:E15"/>
    <mergeCell ref="C16:C17"/>
    <mergeCell ref="D16:D17"/>
    <mergeCell ref="E16:E17"/>
    <mergeCell ref="F16:F17"/>
    <mergeCell ref="I16:I17"/>
    <mergeCell ref="H8:H9"/>
    <mergeCell ref="H10:H11"/>
    <mergeCell ref="H12:H13"/>
    <mergeCell ref="I8:I9"/>
    <mergeCell ref="I10:I11"/>
    <mergeCell ref="I12:I13"/>
    <mergeCell ref="J12:J13"/>
    <mergeCell ref="J14:J15"/>
    <mergeCell ref="I14:I15"/>
    <mergeCell ref="H14:H15"/>
    <mergeCell ref="C8:C9"/>
    <mergeCell ref="D8:D9"/>
    <mergeCell ref="E8:E9"/>
    <mergeCell ref="F8:F9"/>
    <mergeCell ref="G8:G9"/>
    <mergeCell ref="G10:G11"/>
    <mergeCell ref="F10:F11"/>
    <mergeCell ref="C10:C11"/>
    <mergeCell ref="D10:D11"/>
    <mergeCell ref="E10:E11"/>
    <mergeCell ref="K2:L2"/>
    <mergeCell ref="K3:L3"/>
    <mergeCell ref="K4:L4"/>
    <mergeCell ref="C2:D4"/>
    <mergeCell ref="E2:J3"/>
    <mergeCell ref="E4:J4"/>
    <mergeCell ref="I6:I7"/>
    <mergeCell ref="C6:C7"/>
    <mergeCell ref="D6:D7"/>
    <mergeCell ref="E6:E7"/>
    <mergeCell ref="F6:F7"/>
    <mergeCell ref="G6:G7"/>
    <mergeCell ref="H6:H7"/>
  </mergeCells>
  <conditionalFormatting sqref="L6 L8 L10 L12 L14 L16 L18 L20 L22 L24 L26 L28 L30 L32 L34 L36">
    <cfRule type="cellIs" dxfId="23" priority="3" operator="between">
      <formula>100</formula>
      <formula>100</formula>
    </cfRule>
  </conditionalFormatting>
  <conditionalFormatting sqref="L7 L9 L11 L13 L15 L17 L19 L21 L23 L25 L27 L29 L31 L33 L35 L37">
    <cfRule type="cellIs" dxfId="22" priority="2" operator="between">
      <formula>100</formula>
      <formula>100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BCCB423A-C9B7-4D50-8DAC-08613E796F84}">
            <x14:iconSet iconSet="3Symbols" showValue="0" custom="1">
              <x14:cfvo type="percent">
                <xm:f>0</xm:f>
              </x14:cfvo>
              <x14:cfvo type="num">
                <xm:f>0.97</xm:f>
              </x14:cfvo>
              <x14:cfvo type="num">
                <xm:f>0.97</xm:f>
              </x14:cfvo>
              <x14:cfIcon iconSet="3Symbols" iconId="2"/>
              <x14:cfIcon iconSet="3Symbols" iconId="2"/>
              <x14:cfIcon iconSet="3Symbols" iconId="2"/>
            </x14:iconSet>
          </x14:cfRule>
          <xm:sqref>L6 L8 L10 L12 L14 L16 L18 L20 L22 L24 L26 L28 L30 L32 L34 L36</xm:sqref>
        </x14:conditionalFormatting>
        <x14:conditionalFormatting xmlns:xm="http://schemas.microsoft.com/office/excel/2006/main">
          <x14:cfRule type="iconSet" priority="1" id="{1A7B71F0-4D3C-4206-9084-BE8F9080E38A}">
            <x14:iconSet showValue="0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Symbols" iconId="0"/>
              <x14:cfIcon iconSet="3Symbols" iconId="0"/>
              <x14:cfIcon iconSet="3Symbols" iconId="0"/>
            </x14:iconSet>
          </x14:cfRule>
          <xm:sqref>L7 L9 L11 L13 L15 L17 L19 L21 L23 L25 L27 L29 L31 L33 L35 L37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82"/>
  <sheetViews>
    <sheetView tabSelected="1" zoomScale="60" zoomScaleNormal="60" workbookViewId="0">
      <selection activeCell="C4" sqref="C4:F14"/>
    </sheetView>
  </sheetViews>
  <sheetFormatPr baseColWidth="10" defaultRowHeight="15" x14ac:dyDescent="0.25"/>
  <cols>
    <col min="1" max="2" width="11.42578125" style="11"/>
  </cols>
  <sheetData>
    <row r="1" spans="1:59" ht="49.5" customHeight="1" x14ac:dyDescent="0.25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</row>
    <row r="2" spans="1:59" s="27" customFormat="1" ht="45.75" customHeight="1" x14ac:dyDescent="0.25">
      <c r="A2" s="85"/>
      <c r="B2" s="85"/>
      <c r="C2" s="86" t="s">
        <v>71</v>
      </c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</row>
    <row r="3" spans="1:59" s="87" customFormat="1" ht="39.75" customHeight="1" x14ac:dyDescent="0.25"/>
    <row r="4" spans="1:59" ht="15" customHeight="1" x14ac:dyDescent="0.25">
      <c r="A4" s="80"/>
      <c r="B4" s="80"/>
      <c r="C4" s="84" t="s">
        <v>0</v>
      </c>
      <c r="D4" s="84"/>
      <c r="E4" s="84"/>
      <c r="F4" s="84"/>
      <c r="G4" s="80"/>
      <c r="H4" s="82" t="s">
        <v>1</v>
      </c>
      <c r="I4" s="82"/>
      <c r="J4" s="82"/>
      <c r="K4" s="82"/>
      <c r="L4" s="78"/>
      <c r="M4" s="79" t="s">
        <v>2</v>
      </c>
      <c r="N4" s="79"/>
      <c r="O4" s="79"/>
      <c r="P4" s="79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</row>
    <row r="5" spans="1:59" ht="15" customHeight="1" x14ac:dyDescent="0.25">
      <c r="A5" s="80"/>
      <c r="B5" s="80"/>
      <c r="C5" s="84"/>
      <c r="D5" s="84"/>
      <c r="E5" s="84"/>
      <c r="F5" s="84"/>
      <c r="G5" s="80"/>
      <c r="H5" s="82"/>
      <c r="I5" s="82"/>
      <c r="J5" s="82"/>
      <c r="K5" s="82"/>
      <c r="L5" s="78"/>
      <c r="M5" s="79"/>
      <c r="N5" s="79"/>
      <c r="O5" s="79"/>
      <c r="P5" s="79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</row>
    <row r="6" spans="1:59" ht="15" customHeight="1" x14ac:dyDescent="0.25">
      <c r="A6" s="80"/>
      <c r="B6" s="80"/>
      <c r="C6" s="84"/>
      <c r="D6" s="84"/>
      <c r="E6" s="84"/>
      <c r="F6" s="84"/>
      <c r="G6" s="80"/>
      <c r="H6" s="82"/>
      <c r="I6" s="82"/>
      <c r="J6" s="82"/>
      <c r="K6" s="82"/>
      <c r="L6" s="78"/>
      <c r="M6" s="79"/>
      <c r="N6" s="79"/>
      <c r="O6" s="79"/>
      <c r="P6" s="79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</row>
    <row r="7" spans="1:59" ht="15" customHeight="1" x14ac:dyDescent="0.25">
      <c r="A7" s="80"/>
      <c r="B7" s="80"/>
      <c r="C7" s="84"/>
      <c r="D7" s="84"/>
      <c r="E7" s="84"/>
      <c r="F7" s="84"/>
      <c r="G7" s="80"/>
      <c r="H7" s="82"/>
      <c r="I7" s="82"/>
      <c r="J7" s="82"/>
      <c r="K7" s="82"/>
      <c r="L7" s="78"/>
      <c r="M7" s="79"/>
      <c r="N7" s="79"/>
      <c r="O7" s="79"/>
      <c r="P7" s="79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</row>
    <row r="8" spans="1:59" ht="15" customHeight="1" x14ac:dyDescent="0.25">
      <c r="A8" s="80"/>
      <c r="B8" s="80"/>
      <c r="C8" s="84"/>
      <c r="D8" s="84"/>
      <c r="E8" s="84"/>
      <c r="F8" s="84"/>
      <c r="G8" s="80"/>
      <c r="H8" s="82"/>
      <c r="I8" s="82"/>
      <c r="J8" s="82"/>
      <c r="K8" s="82"/>
      <c r="L8" s="78"/>
      <c r="M8" s="79"/>
      <c r="N8" s="79"/>
      <c r="O8" s="79"/>
      <c r="P8" s="79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</row>
    <row r="9" spans="1:59" ht="15" customHeight="1" x14ac:dyDescent="0.25">
      <c r="A9" s="80"/>
      <c r="B9" s="80"/>
      <c r="C9" s="84"/>
      <c r="D9" s="84"/>
      <c r="E9" s="84"/>
      <c r="F9" s="84"/>
      <c r="G9" s="80"/>
      <c r="H9" s="82"/>
      <c r="I9" s="82"/>
      <c r="J9" s="82"/>
      <c r="K9" s="82"/>
      <c r="L9" s="78"/>
      <c r="M9" s="79"/>
      <c r="N9" s="79"/>
      <c r="O9" s="79"/>
      <c r="P9" s="79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</row>
    <row r="10" spans="1:59" ht="15" customHeight="1" x14ac:dyDescent="0.25">
      <c r="A10" s="80"/>
      <c r="B10" s="80"/>
      <c r="C10" s="84"/>
      <c r="D10" s="84"/>
      <c r="E10" s="84"/>
      <c r="F10" s="84"/>
      <c r="G10" s="80"/>
      <c r="H10" s="82"/>
      <c r="I10" s="82"/>
      <c r="J10" s="82"/>
      <c r="K10" s="82"/>
      <c r="L10" s="78"/>
      <c r="M10" s="79"/>
      <c r="N10" s="79"/>
      <c r="O10" s="79"/>
      <c r="P10" s="79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</row>
    <row r="11" spans="1:59" ht="15" customHeight="1" x14ac:dyDescent="0.25">
      <c r="A11" s="80"/>
      <c r="B11" s="80"/>
      <c r="C11" s="84"/>
      <c r="D11" s="84"/>
      <c r="E11" s="84"/>
      <c r="F11" s="84"/>
      <c r="G11" s="80"/>
      <c r="H11" s="82"/>
      <c r="I11" s="82"/>
      <c r="J11" s="82"/>
      <c r="K11" s="82"/>
      <c r="L11" s="78"/>
      <c r="M11" s="79"/>
      <c r="N11" s="79"/>
      <c r="O11" s="79"/>
      <c r="P11" s="79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</row>
    <row r="12" spans="1:59" ht="15" customHeight="1" x14ac:dyDescent="0.25">
      <c r="A12" s="80"/>
      <c r="B12" s="80"/>
      <c r="C12" s="84"/>
      <c r="D12" s="84"/>
      <c r="E12" s="84"/>
      <c r="F12" s="84"/>
      <c r="G12" s="80"/>
      <c r="H12" s="82"/>
      <c r="I12" s="82"/>
      <c r="J12" s="82"/>
      <c r="K12" s="82"/>
      <c r="L12" s="78"/>
      <c r="M12" s="79"/>
      <c r="N12" s="79"/>
      <c r="O12" s="79"/>
      <c r="P12" s="79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</row>
    <row r="13" spans="1:59" ht="15" customHeight="1" x14ac:dyDescent="0.25">
      <c r="A13" s="80"/>
      <c r="B13" s="80"/>
      <c r="C13" s="84"/>
      <c r="D13" s="84"/>
      <c r="E13" s="84"/>
      <c r="F13" s="84"/>
      <c r="G13" s="80"/>
      <c r="H13" s="82"/>
      <c r="I13" s="82"/>
      <c r="J13" s="82"/>
      <c r="K13" s="82"/>
      <c r="L13" s="78"/>
      <c r="M13" s="79"/>
      <c r="N13" s="79"/>
      <c r="O13" s="79"/>
      <c r="P13" s="79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</row>
    <row r="14" spans="1:59" ht="15" customHeight="1" x14ac:dyDescent="0.25">
      <c r="A14" s="80"/>
      <c r="B14" s="80"/>
      <c r="C14" s="84"/>
      <c r="D14" s="84"/>
      <c r="E14" s="84"/>
      <c r="F14" s="84"/>
      <c r="G14" s="80"/>
      <c r="H14" s="82"/>
      <c r="I14" s="82"/>
      <c r="J14" s="82"/>
      <c r="K14" s="82"/>
      <c r="L14" s="78"/>
      <c r="M14" s="79"/>
      <c r="N14" s="79"/>
      <c r="O14" s="79"/>
      <c r="P14" s="79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</row>
    <row r="15" spans="1:59" s="78" customFormat="1" x14ac:dyDescent="0.25"/>
    <row r="16" spans="1:59" s="78" customFormat="1" x14ac:dyDescent="0.25"/>
    <row r="17" spans="1:40" ht="15" customHeight="1" x14ac:dyDescent="0.25">
      <c r="A17" s="80"/>
      <c r="B17" s="80"/>
      <c r="C17" s="81" t="s">
        <v>3</v>
      </c>
      <c r="D17" s="81"/>
      <c r="E17" s="81"/>
      <c r="F17" s="81"/>
      <c r="G17" s="80"/>
      <c r="H17" s="82" t="s">
        <v>4</v>
      </c>
      <c r="I17" s="82"/>
      <c r="J17" s="82"/>
      <c r="K17" s="82"/>
      <c r="L17" s="78"/>
      <c r="M17" s="83" t="s">
        <v>5</v>
      </c>
      <c r="N17" s="83"/>
      <c r="O17" s="83"/>
      <c r="P17" s="83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</row>
    <row r="18" spans="1:40" ht="15" customHeight="1" x14ac:dyDescent="0.25">
      <c r="A18" s="80"/>
      <c r="B18" s="80"/>
      <c r="C18" s="81"/>
      <c r="D18" s="81"/>
      <c r="E18" s="81"/>
      <c r="F18" s="81"/>
      <c r="G18" s="80"/>
      <c r="H18" s="82"/>
      <c r="I18" s="82"/>
      <c r="J18" s="82"/>
      <c r="K18" s="82"/>
      <c r="L18" s="78"/>
      <c r="M18" s="83"/>
      <c r="N18" s="83"/>
      <c r="O18" s="83"/>
      <c r="P18" s="83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</row>
    <row r="19" spans="1:40" ht="15" customHeight="1" x14ac:dyDescent="0.25">
      <c r="A19" s="80"/>
      <c r="B19" s="80"/>
      <c r="C19" s="81"/>
      <c r="D19" s="81"/>
      <c r="E19" s="81"/>
      <c r="F19" s="81"/>
      <c r="G19" s="80"/>
      <c r="H19" s="82"/>
      <c r="I19" s="82"/>
      <c r="J19" s="82"/>
      <c r="K19" s="82"/>
      <c r="L19" s="78"/>
      <c r="M19" s="83"/>
      <c r="N19" s="83"/>
      <c r="O19" s="83"/>
      <c r="P19" s="83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</row>
    <row r="20" spans="1:40" ht="15" customHeight="1" x14ac:dyDescent="0.25">
      <c r="A20" s="80"/>
      <c r="B20" s="80"/>
      <c r="C20" s="81"/>
      <c r="D20" s="81"/>
      <c r="E20" s="81"/>
      <c r="F20" s="81"/>
      <c r="G20" s="80"/>
      <c r="H20" s="82"/>
      <c r="I20" s="82"/>
      <c r="J20" s="82"/>
      <c r="K20" s="82"/>
      <c r="L20" s="78"/>
      <c r="M20" s="83"/>
      <c r="N20" s="83"/>
      <c r="O20" s="83"/>
      <c r="P20" s="83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</row>
    <row r="21" spans="1:40" ht="15" customHeight="1" x14ac:dyDescent="0.25">
      <c r="A21" s="80"/>
      <c r="B21" s="80"/>
      <c r="C21" s="81"/>
      <c r="D21" s="81"/>
      <c r="E21" s="81"/>
      <c r="F21" s="81"/>
      <c r="G21" s="80"/>
      <c r="H21" s="82"/>
      <c r="I21" s="82"/>
      <c r="J21" s="82"/>
      <c r="K21" s="82"/>
      <c r="L21" s="78"/>
      <c r="M21" s="83"/>
      <c r="N21" s="83"/>
      <c r="O21" s="83"/>
      <c r="P21" s="83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</row>
    <row r="22" spans="1:40" ht="15" customHeight="1" x14ac:dyDescent="0.25">
      <c r="A22" s="80"/>
      <c r="B22" s="80"/>
      <c r="C22" s="81"/>
      <c r="D22" s="81"/>
      <c r="E22" s="81"/>
      <c r="F22" s="81"/>
      <c r="G22" s="80"/>
      <c r="H22" s="82"/>
      <c r="I22" s="82"/>
      <c r="J22" s="82"/>
      <c r="K22" s="82"/>
      <c r="L22" s="78"/>
      <c r="M22" s="83"/>
      <c r="N22" s="83"/>
      <c r="O22" s="83"/>
      <c r="P22" s="83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</row>
    <row r="23" spans="1:40" ht="15" customHeight="1" x14ac:dyDescent="0.25">
      <c r="A23" s="80"/>
      <c r="B23" s="80"/>
      <c r="C23" s="81"/>
      <c r="D23" s="81"/>
      <c r="E23" s="81"/>
      <c r="F23" s="81"/>
      <c r="G23" s="80"/>
      <c r="H23" s="82"/>
      <c r="I23" s="82"/>
      <c r="J23" s="82"/>
      <c r="K23" s="82"/>
      <c r="L23" s="78"/>
      <c r="M23" s="83"/>
      <c r="N23" s="83"/>
      <c r="O23" s="83"/>
      <c r="P23" s="83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</row>
    <row r="24" spans="1:40" ht="15" customHeight="1" x14ac:dyDescent="0.25">
      <c r="A24" s="80"/>
      <c r="B24" s="80"/>
      <c r="C24" s="81"/>
      <c r="D24" s="81"/>
      <c r="E24" s="81"/>
      <c r="F24" s="81"/>
      <c r="G24" s="80"/>
      <c r="H24" s="82"/>
      <c r="I24" s="82"/>
      <c r="J24" s="82"/>
      <c r="K24" s="82"/>
      <c r="L24" s="78"/>
      <c r="M24" s="83"/>
      <c r="N24" s="83"/>
      <c r="O24" s="83"/>
      <c r="P24" s="83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</row>
    <row r="25" spans="1:40" ht="15" customHeight="1" x14ac:dyDescent="0.25">
      <c r="A25" s="80"/>
      <c r="B25" s="80"/>
      <c r="C25" s="81"/>
      <c r="D25" s="81"/>
      <c r="E25" s="81"/>
      <c r="F25" s="81"/>
      <c r="G25" s="80"/>
      <c r="H25" s="82"/>
      <c r="I25" s="82"/>
      <c r="J25" s="82"/>
      <c r="K25" s="82"/>
      <c r="L25" s="78"/>
      <c r="M25" s="83"/>
      <c r="N25" s="83"/>
      <c r="O25" s="83"/>
      <c r="P25" s="83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</row>
    <row r="26" spans="1:40" ht="15" customHeight="1" x14ac:dyDescent="0.25">
      <c r="A26" s="80"/>
      <c r="B26" s="80"/>
      <c r="C26" s="81"/>
      <c r="D26" s="81"/>
      <c r="E26" s="81"/>
      <c r="F26" s="81"/>
      <c r="G26" s="80"/>
      <c r="H26" s="82"/>
      <c r="I26" s="82"/>
      <c r="J26" s="82"/>
      <c r="K26" s="82"/>
      <c r="L26" s="78"/>
      <c r="M26" s="83"/>
      <c r="N26" s="83"/>
      <c r="O26" s="83"/>
      <c r="P26" s="83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</row>
    <row r="27" spans="1:40" ht="15" customHeight="1" x14ac:dyDescent="0.25">
      <c r="A27" s="80"/>
      <c r="B27" s="80"/>
      <c r="C27" s="81"/>
      <c r="D27" s="81"/>
      <c r="E27" s="81"/>
      <c r="F27" s="81"/>
      <c r="G27" s="80"/>
      <c r="H27" s="82"/>
      <c r="I27" s="82"/>
      <c r="J27" s="82"/>
      <c r="K27" s="82"/>
      <c r="L27" s="1"/>
      <c r="M27" s="83"/>
      <c r="N27" s="83"/>
      <c r="O27" s="83"/>
      <c r="P27" s="83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</row>
    <row r="28" spans="1:40" s="78" customFormat="1" x14ac:dyDescent="0.25"/>
    <row r="29" spans="1:40" s="78" customFormat="1" x14ac:dyDescent="0.25"/>
    <row r="30" spans="1:40" s="78" customFormat="1" x14ac:dyDescent="0.25"/>
    <row r="31" spans="1:40" s="78" customFormat="1" x14ac:dyDescent="0.25"/>
    <row r="32" spans="1:40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pans="7:7" s="78" customFormat="1" x14ac:dyDescent="0.25"/>
    <row r="66" spans="7:7" s="78" customFormat="1" x14ac:dyDescent="0.25"/>
    <row r="67" spans="7:7" s="78" customFormat="1" x14ac:dyDescent="0.25"/>
    <row r="68" spans="7:7" s="78" customFormat="1" x14ac:dyDescent="0.25"/>
    <row r="69" spans="7:7" s="78" customFormat="1" x14ac:dyDescent="0.25"/>
    <row r="70" spans="7:7" s="78" customFormat="1" x14ac:dyDescent="0.25"/>
    <row r="71" spans="7:7" s="78" customFormat="1" x14ac:dyDescent="0.25"/>
    <row r="72" spans="7:7" s="78" customFormat="1" x14ac:dyDescent="0.25"/>
    <row r="73" spans="7:7" s="78" customFormat="1" x14ac:dyDescent="0.25"/>
    <row r="74" spans="7:7" s="78" customFormat="1" x14ac:dyDescent="0.25"/>
    <row r="75" spans="7:7" s="78" customFormat="1" x14ac:dyDescent="0.25"/>
    <row r="76" spans="7:7" s="78" customFormat="1" x14ac:dyDescent="0.25"/>
    <row r="77" spans="7:7" s="78" customFormat="1" x14ac:dyDescent="0.25"/>
    <row r="78" spans="7:7" s="78" customFormat="1" x14ac:dyDescent="0.25"/>
    <row r="79" spans="7:7" x14ac:dyDescent="0.25">
      <c r="G79" s="2"/>
    </row>
    <row r="80" spans="7:7" x14ac:dyDescent="0.25">
      <c r="G80" s="2"/>
    </row>
    <row r="81" spans="7:7" x14ac:dyDescent="0.25">
      <c r="G81" s="2"/>
    </row>
    <row r="82" spans="7:7" x14ac:dyDescent="0.25">
      <c r="G82" s="2"/>
    </row>
  </sheetData>
  <mergeCells count="21">
    <mergeCell ref="A1:BG1"/>
    <mergeCell ref="A2:B2"/>
    <mergeCell ref="C2:P2"/>
    <mergeCell ref="Q2:BE2"/>
    <mergeCell ref="A3:XFD3"/>
    <mergeCell ref="A28:XFD78"/>
    <mergeCell ref="M4:P14"/>
    <mergeCell ref="Q4:BB14"/>
    <mergeCell ref="A15:XFD16"/>
    <mergeCell ref="A17:B27"/>
    <mergeCell ref="C17:F27"/>
    <mergeCell ref="G17:G27"/>
    <mergeCell ref="H17:K27"/>
    <mergeCell ref="L17:L26"/>
    <mergeCell ref="M17:P27"/>
    <mergeCell ref="Q17:AN27"/>
    <mergeCell ref="A4:B14"/>
    <mergeCell ref="C4:F14"/>
    <mergeCell ref="G4:G14"/>
    <mergeCell ref="H4:K14"/>
    <mergeCell ref="L4:L14"/>
  </mergeCells>
  <hyperlinks>
    <hyperlink ref="C4:F14" location="PROCESO!A1" display="PROCESO"/>
    <hyperlink ref="H4:K14" location="GESTIÓN!A1" display="GESTIÓN"/>
    <hyperlink ref="M4:P14" location="TH!A1" display="TALENTO HUMANO"/>
    <hyperlink ref="C17:F27" location="'EQU. MAQ.'!A1" display="EQUIPO Y MAQUINARIA"/>
    <hyperlink ref="H17:K27" location="INNOVACIÓN!A1" display="INNOVACIÓN"/>
    <hyperlink ref="M17:P27" location="'SERVICIO AL CLIENTE'!A1" display="SERVICIO AL CLIENTE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="80" zoomScaleNormal="80" workbookViewId="0">
      <selection activeCell="A3" sqref="A3"/>
    </sheetView>
  </sheetViews>
  <sheetFormatPr baseColWidth="10" defaultRowHeight="15" x14ac:dyDescent="0.25"/>
  <cols>
    <col min="3" max="3" width="17.28515625" customWidth="1"/>
    <col min="4" max="4" width="20.42578125" bestFit="1" customWidth="1"/>
    <col min="5" max="5" width="18.42578125" customWidth="1"/>
    <col min="6" max="6" width="16.42578125" customWidth="1"/>
    <col min="7" max="7" width="0.85546875" customWidth="1"/>
    <col min="8" max="8" width="37.28515625" customWidth="1"/>
    <col min="9" max="9" width="15.5703125" customWidth="1"/>
    <col min="10" max="10" width="16.5703125" customWidth="1"/>
  </cols>
  <sheetData>
    <row r="1" spans="1:1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32.25" customHeight="1" x14ac:dyDescent="0.25">
      <c r="A3" s="50" t="s">
        <v>6</v>
      </c>
      <c r="C3" s="90" t="s">
        <v>64</v>
      </c>
      <c r="D3" s="90"/>
      <c r="E3" s="90"/>
      <c r="F3" s="90"/>
      <c r="G3" s="90"/>
      <c r="H3" s="90"/>
      <c r="I3" s="90"/>
      <c r="J3" s="90"/>
    </row>
    <row r="4" spans="1:11" s="4" customFormat="1" ht="42.75" customHeight="1" x14ac:dyDescent="0.25">
      <c r="A4" s="42"/>
      <c r="B4" s="42"/>
      <c r="C4" s="17"/>
      <c r="D4" s="93" t="s">
        <v>11</v>
      </c>
      <c r="E4" s="93"/>
      <c r="F4" s="93"/>
      <c r="G4" s="93"/>
      <c r="H4" s="17" t="s">
        <v>63</v>
      </c>
      <c r="I4" s="12" t="s">
        <v>33</v>
      </c>
      <c r="J4" s="12" t="s">
        <v>34</v>
      </c>
    </row>
    <row r="5" spans="1:11" ht="44.25" customHeight="1" x14ac:dyDescent="0.25">
      <c r="A5" s="27"/>
      <c r="B5" s="27"/>
      <c r="C5" s="91" t="s">
        <v>29</v>
      </c>
      <c r="D5" s="92"/>
      <c r="E5" s="92"/>
      <c r="F5" s="92"/>
      <c r="G5" s="92"/>
      <c r="H5" s="18" t="s">
        <v>129</v>
      </c>
      <c r="I5" s="24"/>
      <c r="J5" s="89" t="e">
        <f>(I5/I6)</f>
        <v>#DIV/0!</v>
      </c>
    </row>
    <row r="6" spans="1:11" ht="55.5" customHeight="1" x14ac:dyDescent="0.25">
      <c r="A6" s="27"/>
      <c r="B6" s="27"/>
      <c r="C6" s="91"/>
      <c r="D6" s="92"/>
      <c r="E6" s="92"/>
      <c r="F6" s="92"/>
      <c r="G6" s="92"/>
      <c r="H6" s="19" t="s">
        <v>128</v>
      </c>
      <c r="I6" s="20"/>
      <c r="J6" s="89"/>
    </row>
    <row r="7" spans="1:11" ht="48.75" customHeight="1" x14ac:dyDescent="0.25">
      <c r="A7" s="27"/>
      <c r="B7" s="27"/>
      <c r="C7" s="91" t="s">
        <v>15</v>
      </c>
      <c r="D7" s="92"/>
      <c r="E7" s="92"/>
      <c r="F7" s="92"/>
      <c r="G7" s="92"/>
      <c r="H7" s="19" t="s">
        <v>35</v>
      </c>
      <c r="I7" s="20"/>
      <c r="J7" s="89" t="e">
        <f>(I7/I8)</f>
        <v>#DIV/0!</v>
      </c>
    </row>
    <row r="8" spans="1:11" ht="54" customHeight="1" x14ac:dyDescent="0.25">
      <c r="A8" s="27"/>
      <c r="B8" s="27"/>
      <c r="C8" s="91"/>
      <c r="D8" s="92"/>
      <c r="E8" s="92"/>
      <c r="F8" s="92"/>
      <c r="G8" s="92"/>
      <c r="H8" s="19" t="s">
        <v>36</v>
      </c>
      <c r="I8" s="21"/>
      <c r="J8" s="89"/>
    </row>
    <row r="9" spans="1:11" ht="54" customHeight="1" x14ac:dyDescent="0.25">
      <c r="A9" s="27"/>
      <c r="B9" s="27"/>
      <c r="C9" s="91" t="s">
        <v>16</v>
      </c>
      <c r="D9" s="92"/>
      <c r="E9" s="92"/>
      <c r="F9" s="92"/>
      <c r="G9" s="92"/>
      <c r="H9" s="19" t="s">
        <v>38</v>
      </c>
      <c r="I9" s="21"/>
      <c r="J9" s="89" t="e">
        <f>(I9/I10)</f>
        <v>#DIV/0!</v>
      </c>
    </row>
    <row r="10" spans="1:11" ht="53.25" customHeight="1" x14ac:dyDescent="0.25">
      <c r="A10" s="27"/>
      <c r="B10" s="27"/>
      <c r="C10" s="91"/>
      <c r="D10" s="92"/>
      <c r="E10" s="92"/>
      <c r="F10" s="92"/>
      <c r="G10" s="92"/>
      <c r="H10" s="19" t="s">
        <v>37</v>
      </c>
      <c r="I10" s="22"/>
      <c r="J10" s="89"/>
    </row>
    <row r="11" spans="1:11" x14ac:dyDescent="0.25">
      <c r="A11" s="27"/>
      <c r="B11" s="27"/>
      <c r="C11" s="78"/>
      <c r="D11" s="78"/>
      <c r="E11" s="78"/>
      <c r="F11" s="78"/>
      <c r="G11" s="78"/>
      <c r="H11" s="78"/>
      <c r="I11" s="78"/>
      <c r="J11" s="78"/>
    </row>
    <row r="12" spans="1:11" x14ac:dyDescent="0.25">
      <c r="A12" s="27"/>
      <c r="B12" s="27"/>
      <c r="C12" s="43"/>
      <c r="D12" s="1"/>
      <c r="E12" s="1"/>
      <c r="F12" s="1"/>
      <c r="G12" s="1"/>
      <c r="H12" s="44"/>
      <c r="I12" s="43"/>
      <c r="J12" s="27"/>
    </row>
    <row r="13" spans="1:11" ht="24.75" customHeight="1" x14ac:dyDescent="0.25">
      <c r="A13" s="27"/>
      <c r="B13" s="27"/>
      <c r="C13" s="43"/>
      <c r="D13" s="88" t="s">
        <v>58</v>
      </c>
      <c r="E13" s="88"/>
      <c r="F13" s="88"/>
      <c r="G13" s="1"/>
      <c r="H13" s="43"/>
      <c r="I13" s="43"/>
      <c r="J13" s="27"/>
    </row>
    <row r="14" spans="1:11" ht="24" customHeight="1" x14ac:dyDescent="0.25">
      <c r="A14" s="27"/>
      <c r="B14" s="27"/>
      <c r="C14" s="43"/>
      <c r="D14" s="16" t="s">
        <v>59</v>
      </c>
      <c r="E14" s="16" t="s">
        <v>130</v>
      </c>
      <c r="F14" s="16" t="s">
        <v>65</v>
      </c>
      <c r="G14" s="1"/>
      <c r="H14" s="43"/>
      <c r="I14" s="43"/>
      <c r="J14" s="27"/>
    </row>
    <row r="15" spans="1:11" ht="31.5" customHeight="1" x14ac:dyDescent="0.25">
      <c r="A15" s="27"/>
      <c r="B15" s="27"/>
      <c r="C15" s="43"/>
      <c r="D15" s="14" t="s">
        <v>60</v>
      </c>
      <c r="E15" s="15">
        <f>(1/1)*100</f>
        <v>100</v>
      </c>
      <c r="F15" s="25" t="s">
        <v>131</v>
      </c>
      <c r="G15" s="1"/>
      <c r="H15" s="43"/>
      <c r="I15" s="43"/>
      <c r="J15" s="27"/>
    </row>
    <row r="16" spans="1:11" ht="31.5" customHeight="1" x14ac:dyDescent="0.25">
      <c r="A16" s="27"/>
      <c r="B16" s="27"/>
      <c r="C16" s="27"/>
      <c r="D16" s="14" t="s">
        <v>61</v>
      </c>
      <c r="E16" s="14">
        <f>(1/1)*100</f>
        <v>100</v>
      </c>
      <c r="F16" s="23" t="s">
        <v>62</v>
      </c>
      <c r="H16" s="27"/>
      <c r="I16" s="27"/>
      <c r="J16" s="27"/>
    </row>
    <row r="17" spans="8:10" x14ac:dyDescent="0.25">
      <c r="H17" s="27"/>
      <c r="I17" s="27"/>
      <c r="J17" s="27"/>
    </row>
    <row r="18" spans="8:10" x14ac:dyDescent="0.25">
      <c r="H18" s="27"/>
      <c r="I18" s="27"/>
      <c r="J18" s="27"/>
    </row>
  </sheetData>
  <mergeCells count="13">
    <mergeCell ref="D13:F13"/>
    <mergeCell ref="J9:J10"/>
    <mergeCell ref="C3:J3"/>
    <mergeCell ref="J5:J6"/>
    <mergeCell ref="C11:J11"/>
    <mergeCell ref="C7:C8"/>
    <mergeCell ref="C9:C10"/>
    <mergeCell ref="D7:G8"/>
    <mergeCell ref="D9:G10"/>
    <mergeCell ref="J7:J8"/>
    <mergeCell ref="D4:G4"/>
    <mergeCell ref="D5:G6"/>
    <mergeCell ref="C5:C6"/>
  </mergeCells>
  <conditionalFormatting sqref="J5:J10">
    <cfRule type="cellIs" dxfId="21" priority="11" operator="lessThan">
      <formula>95%</formula>
    </cfRule>
    <cfRule type="cellIs" dxfId="20" priority="12" operator="greaterThan">
      <formula>95%</formula>
    </cfRule>
  </conditionalFormatting>
  <conditionalFormatting sqref="E15">
    <cfRule type="cellIs" dxfId="19" priority="3" operator="between">
      <formula>100</formula>
      <formula>100</formula>
    </cfRule>
  </conditionalFormatting>
  <conditionalFormatting sqref="E16">
    <cfRule type="cellIs" dxfId="18" priority="2" operator="between">
      <formula>100</formula>
      <formula>100</formula>
    </cfRule>
  </conditionalFormatting>
  <hyperlinks>
    <hyperlink ref="A3" location="PRESENTACIÓN!A1" display="INICIO"/>
  </hyperlink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926B5C10-06EA-4E88-9F06-C885955C6E97}">
            <x14:iconSet custom="1">
              <x14:cfvo type="percent">
                <xm:f>0</xm:f>
              </x14:cfvo>
              <x14:cfvo type="percent">
                <xm:f>0.95</xm:f>
              </x14:cfvo>
              <x14:cfvo type="num">
                <xm:f>0.95</xm:f>
              </x14:cfvo>
              <x14:cfIcon iconSet="3Symbols" iconId="0"/>
              <x14:cfIcon iconSet="3Symbols" iconId="0"/>
              <x14:cfIcon iconSet="3Symbols" iconId="2"/>
            </x14:iconSet>
          </x14:cfRule>
          <xm:sqref>J5:J10</xm:sqref>
        </x14:conditionalFormatting>
        <x14:conditionalFormatting xmlns:xm="http://schemas.microsoft.com/office/excel/2006/main">
          <x14:cfRule type="iconSet" priority="4" id="{DC9D4D19-DAFA-42BF-A320-8F0898CB2DF4}">
            <x14:iconSet iconSet="3Symbols" showValue="0" custom="1">
              <x14:cfvo type="percent">
                <xm:f>0</xm:f>
              </x14:cfvo>
              <x14:cfvo type="num">
                <xm:f>0.97</xm:f>
              </x14:cfvo>
              <x14:cfvo type="num">
                <xm:f>0.97</xm:f>
              </x14:cfvo>
              <x14:cfIcon iconSet="3Symbols" iconId="2"/>
              <x14:cfIcon iconSet="3Symbols" iconId="2"/>
              <x14:cfIcon iconSet="3Symbols" iconId="2"/>
            </x14:iconSet>
          </x14:cfRule>
          <xm:sqref>E15</xm:sqref>
        </x14:conditionalFormatting>
        <x14:conditionalFormatting xmlns:xm="http://schemas.microsoft.com/office/excel/2006/main">
          <x14:cfRule type="iconSet" priority="1" id="{0FB398CB-7ADE-49F8-A4D5-B8D418B827B9}">
            <x14:iconSet showValue="0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Symbols" iconId="0"/>
              <x14:cfIcon iconSet="3Symbols" iconId="0"/>
              <x14:cfIcon iconSet="3Symbols" iconId="0"/>
            </x14:iconSet>
          </x14:cfRule>
          <xm:sqref>E16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zoomScale="80" zoomScaleNormal="80" workbookViewId="0"/>
  </sheetViews>
  <sheetFormatPr baseColWidth="10" defaultRowHeight="15" x14ac:dyDescent="0.25"/>
  <cols>
    <col min="3" max="3" width="15.85546875" customWidth="1"/>
    <col min="8" max="8" width="28.85546875" customWidth="1"/>
    <col min="10" max="10" width="17.140625" customWidth="1"/>
  </cols>
  <sheetData>
    <row r="1" spans="1:13" ht="18.75" x14ac:dyDescent="0.3">
      <c r="A1" s="3" t="s">
        <v>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s="11" customFormat="1" ht="56.25" customHeight="1" x14ac:dyDescent="0.25">
      <c r="A4" s="51"/>
      <c r="B4" s="51"/>
      <c r="C4" s="90" t="s">
        <v>67</v>
      </c>
      <c r="D4" s="90"/>
      <c r="E4" s="90"/>
      <c r="F4" s="90"/>
      <c r="G4" s="90"/>
      <c r="H4" s="90"/>
      <c r="I4" s="90"/>
      <c r="J4" s="90"/>
      <c r="K4" s="51"/>
      <c r="L4" s="51"/>
      <c r="M4" s="51"/>
    </row>
    <row r="5" spans="1:13" s="11" customFormat="1" ht="56.25" customHeight="1" x14ac:dyDescent="0.25">
      <c r="A5" s="51"/>
      <c r="B5" s="51"/>
      <c r="C5" s="45"/>
      <c r="D5" s="93" t="s">
        <v>11</v>
      </c>
      <c r="E5" s="93"/>
      <c r="F5" s="93"/>
      <c r="G5" s="93"/>
      <c r="H5" s="45" t="s">
        <v>32</v>
      </c>
      <c r="I5" s="46" t="s">
        <v>33</v>
      </c>
      <c r="J5" s="46" t="s">
        <v>34</v>
      </c>
      <c r="K5" s="51"/>
      <c r="L5" s="51"/>
      <c r="M5" s="51"/>
    </row>
    <row r="6" spans="1:13" s="11" customFormat="1" ht="56.25" customHeight="1" x14ac:dyDescent="0.25">
      <c r="A6" s="51"/>
      <c r="B6" s="51"/>
      <c r="C6" s="52" t="s">
        <v>17</v>
      </c>
      <c r="D6" s="94" t="s">
        <v>30</v>
      </c>
      <c r="E6" s="94"/>
      <c r="F6" s="94"/>
      <c r="G6" s="94"/>
      <c r="H6" s="53" t="s">
        <v>39</v>
      </c>
      <c r="I6" s="54"/>
      <c r="J6" s="55" t="e">
        <f>I6/I6</f>
        <v>#DIV/0!</v>
      </c>
      <c r="K6" s="51"/>
      <c r="L6" s="51"/>
      <c r="M6" s="51"/>
    </row>
    <row r="7" spans="1:13" s="11" customFormat="1" ht="56.25" customHeight="1" x14ac:dyDescent="0.25">
      <c r="A7" s="51"/>
      <c r="B7" s="51"/>
      <c r="C7" s="52" t="s">
        <v>18</v>
      </c>
      <c r="D7" s="95" t="s">
        <v>31</v>
      </c>
      <c r="E7" s="95"/>
      <c r="F7" s="95"/>
      <c r="G7" s="95"/>
      <c r="H7" s="53" t="s">
        <v>40</v>
      </c>
      <c r="I7" s="54"/>
      <c r="J7" s="55" t="e">
        <f>I7/I7</f>
        <v>#DIV/0!</v>
      </c>
      <c r="K7" s="51"/>
      <c r="L7" s="51"/>
      <c r="M7" s="51"/>
    </row>
    <row r="8" spans="1:13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1:13" x14ac:dyDescent="0.2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</row>
    <row r="10" spans="1:13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</row>
    <row r="11" spans="1:13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</row>
    <row r="12" spans="1:13" x14ac:dyDescent="0.2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</row>
    <row r="13" spans="1:13" x14ac:dyDescent="0.25">
      <c r="A13" s="27"/>
      <c r="B13" s="27"/>
      <c r="C13" s="27"/>
      <c r="D13" s="27"/>
      <c r="E13" s="27"/>
      <c r="F13" s="27"/>
      <c r="G13" s="27"/>
      <c r="H13" s="27"/>
      <c r="I13" s="27"/>
      <c r="J13" s="27"/>
    </row>
    <row r="14" spans="1:13" x14ac:dyDescent="0.25">
      <c r="A14" s="27"/>
      <c r="B14" s="27"/>
      <c r="C14" s="27"/>
      <c r="D14" s="27"/>
      <c r="E14" s="27"/>
      <c r="F14" s="27"/>
      <c r="G14" s="27"/>
      <c r="H14" s="27"/>
      <c r="I14" s="27"/>
      <c r="J14" s="27"/>
    </row>
    <row r="15" spans="1:13" x14ac:dyDescent="0.25">
      <c r="A15" s="27"/>
      <c r="B15" s="27"/>
      <c r="C15" s="27"/>
      <c r="D15" s="27"/>
      <c r="E15" s="27"/>
      <c r="F15" s="27"/>
      <c r="G15" s="27"/>
      <c r="H15" s="27"/>
      <c r="I15" s="27"/>
      <c r="J15" s="27"/>
    </row>
  </sheetData>
  <mergeCells count="4">
    <mergeCell ref="D5:G5"/>
    <mergeCell ref="D6:G6"/>
    <mergeCell ref="D7:G7"/>
    <mergeCell ref="C4:J4"/>
  </mergeCells>
  <conditionalFormatting sqref="J6:J7">
    <cfRule type="cellIs" dxfId="17" priority="3" operator="equal">
      <formula>100</formula>
    </cfRule>
  </conditionalFormatting>
  <conditionalFormatting sqref="J6:J7">
    <cfRule type="cellIs" dxfId="16" priority="2" operator="between">
      <formula>1</formula>
      <formula>1</formula>
    </cfRule>
  </conditionalFormatting>
  <hyperlinks>
    <hyperlink ref="A1" location="PRESENTACIÓN!A1" display="INICIO"/>
  </hyperlink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09EE543C-6228-44FE-A433-9D1989A1265B}">
            <x14:iconSet iconSet="3Symbol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Symbols" iconId="2"/>
              <x14:cfIcon iconSet="3Symbols" iconId="2"/>
              <x14:cfIcon iconSet="3Symbols" iconId="2"/>
            </x14:iconSet>
          </x14:cfRule>
          <xm:sqref>J6:J7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zoomScale="80" zoomScaleNormal="80" workbookViewId="0"/>
  </sheetViews>
  <sheetFormatPr baseColWidth="10" defaultRowHeight="15" x14ac:dyDescent="0.25"/>
  <cols>
    <col min="3" max="3" width="20.7109375" customWidth="1"/>
    <col min="7" max="7" width="21.85546875" customWidth="1"/>
    <col min="8" max="8" width="36.7109375" customWidth="1"/>
    <col min="10" max="10" width="17.28515625" customWidth="1"/>
  </cols>
  <sheetData>
    <row r="1" spans="1:14" ht="18.75" x14ac:dyDescent="0.3">
      <c r="A1" s="47" t="s">
        <v>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4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4" ht="27" customHeight="1" x14ac:dyDescent="0.25">
      <c r="A3" s="27"/>
      <c r="B3" s="27"/>
      <c r="C3" s="96" t="s">
        <v>66</v>
      </c>
      <c r="D3" s="97"/>
      <c r="E3" s="97"/>
      <c r="F3" s="97"/>
      <c r="G3" s="97"/>
      <c r="H3" s="97"/>
      <c r="I3" s="97"/>
      <c r="J3" s="98"/>
      <c r="K3" s="27"/>
      <c r="L3" s="27"/>
    </row>
    <row r="4" spans="1:14" ht="30" x14ac:dyDescent="0.25">
      <c r="A4" s="27"/>
      <c r="B4" s="27"/>
      <c r="C4" s="5"/>
      <c r="D4" s="99" t="s">
        <v>11</v>
      </c>
      <c r="E4" s="99"/>
      <c r="F4" s="99"/>
      <c r="G4" s="99"/>
      <c r="H4" s="5" t="s">
        <v>32</v>
      </c>
      <c r="I4" s="5" t="s">
        <v>33</v>
      </c>
      <c r="J4" s="5" t="s">
        <v>34</v>
      </c>
      <c r="K4" s="27"/>
      <c r="L4" s="27"/>
    </row>
    <row r="5" spans="1:14" ht="49.5" customHeight="1" x14ac:dyDescent="0.25">
      <c r="A5" s="27"/>
      <c r="B5" s="27"/>
      <c r="C5" s="100" t="s">
        <v>132</v>
      </c>
      <c r="D5" s="101"/>
      <c r="E5" s="101"/>
      <c r="F5" s="101"/>
      <c r="G5" s="101"/>
      <c r="H5" s="7" t="s">
        <v>41</v>
      </c>
      <c r="I5" s="8"/>
      <c r="J5" s="89" t="e">
        <f>(I5/I6)</f>
        <v>#DIV/0!</v>
      </c>
      <c r="K5" s="27"/>
      <c r="L5" s="27"/>
    </row>
    <row r="6" spans="1:14" ht="57" customHeight="1" x14ac:dyDescent="0.25">
      <c r="A6" s="27"/>
      <c r="B6" s="27"/>
      <c r="C6" s="100"/>
      <c r="D6" s="101"/>
      <c r="E6" s="101"/>
      <c r="F6" s="101"/>
      <c r="G6" s="101"/>
      <c r="H6" s="7" t="s">
        <v>134</v>
      </c>
      <c r="I6" s="8"/>
      <c r="J6" s="89"/>
      <c r="K6" s="27"/>
      <c r="L6" s="27"/>
    </row>
    <row r="7" spans="1:14" ht="48" customHeight="1" x14ac:dyDescent="0.25">
      <c r="A7" s="27"/>
      <c r="B7" s="27"/>
      <c r="C7" s="100" t="s">
        <v>133</v>
      </c>
      <c r="D7" s="101"/>
      <c r="E7" s="101"/>
      <c r="F7" s="101"/>
      <c r="G7" s="101"/>
      <c r="H7" s="7" t="s">
        <v>135</v>
      </c>
      <c r="I7" s="8"/>
      <c r="J7" s="89" t="e">
        <f>(I7/I8)</f>
        <v>#DIV/0!</v>
      </c>
      <c r="K7" s="27"/>
      <c r="L7" s="27"/>
    </row>
    <row r="8" spans="1:14" ht="64.5" customHeight="1" x14ac:dyDescent="0.25">
      <c r="A8" s="27"/>
      <c r="B8" s="27"/>
      <c r="C8" s="100"/>
      <c r="D8" s="101"/>
      <c r="E8" s="101"/>
      <c r="F8" s="101"/>
      <c r="G8" s="101"/>
      <c r="H8" s="7" t="s">
        <v>42</v>
      </c>
      <c r="I8" s="8"/>
      <c r="J8" s="89"/>
      <c r="K8" s="27"/>
      <c r="L8" s="27"/>
    </row>
    <row r="9" spans="1:14" ht="36.75" customHeight="1" x14ac:dyDescent="0.25">
      <c r="A9" s="27"/>
      <c r="B9" s="27"/>
      <c r="C9" s="100" t="s">
        <v>20</v>
      </c>
      <c r="D9" s="101"/>
      <c r="E9" s="101"/>
      <c r="F9" s="101"/>
      <c r="G9" s="101"/>
      <c r="H9" s="7" t="s">
        <v>43</v>
      </c>
      <c r="I9" s="8"/>
      <c r="J9" s="89" t="e">
        <f>(I9/I10)</f>
        <v>#DIV/0!</v>
      </c>
      <c r="K9" s="27"/>
      <c r="L9" s="27"/>
    </row>
    <row r="10" spans="1:14" ht="42" customHeight="1" x14ac:dyDescent="0.25">
      <c r="A10" s="27"/>
      <c r="B10" s="27"/>
      <c r="C10" s="100"/>
      <c r="D10" s="101"/>
      <c r="E10" s="101"/>
      <c r="F10" s="101"/>
      <c r="G10" s="101"/>
      <c r="H10" s="9" t="s">
        <v>44</v>
      </c>
      <c r="I10" s="8"/>
      <c r="J10" s="89"/>
      <c r="K10" s="27"/>
      <c r="L10" s="27"/>
    </row>
    <row r="11" spans="1:14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4" x14ac:dyDescent="0.2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</row>
    <row r="13" spans="1:14" x14ac:dyDescent="0.2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</row>
    <row r="14" spans="1:14" x14ac:dyDescent="0.25"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</row>
  </sheetData>
  <mergeCells count="11">
    <mergeCell ref="J5:J6"/>
    <mergeCell ref="J7:J8"/>
    <mergeCell ref="J9:J10"/>
    <mergeCell ref="C3:J3"/>
    <mergeCell ref="D4:G4"/>
    <mergeCell ref="C9:C10"/>
    <mergeCell ref="D9:G10"/>
    <mergeCell ref="D7:G8"/>
    <mergeCell ref="C7:C8"/>
    <mergeCell ref="C5:C6"/>
    <mergeCell ref="D5:G6"/>
  </mergeCells>
  <conditionalFormatting sqref="J5:J10">
    <cfRule type="cellIs" dxfId="15" priority="4" operator="between">
      <formula>0.75</formula>
      <formula>1</formula>
    </cfRule>
    <cfRule type="cellIs" dxfId="14" priority="5" operator="between">
      <formula>0</formula>
      <formula>0.75</formula>
    </cfRule>
  </conditionalFormatting>
  <conditionalFormatting sqref="J7:J10">
    <cfRule type="cellIs" dxfId="13" priority="2" operator="between">
      <formula>0.9</formula>
      <formula>1</formula>
    </cfRule>
    <cfRule type="cellIs" dxfId="12" priority="3" operator="between">
      <formula>0</formula>
      <formula>0.9</formula>
    </cfRule>
  </conditionalFormatting>
  <hyperlinks>
    <hyperlink ref="A1" location="PRESENTACIÓN!A1" display="INICIO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F29F785E-C28C-4EE8-BE8C-6661E41E672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0.75</xm:f>
              </x14:cfvo>
              <x14:cfIcon iconSet="3Symbols" iconId="0"/>
              <x14:cfIcon iconSet="3Symbols" iconId="0"/>
              <x14:cfIcon iconSet="3Symbols" iconId="2"/>
            </x14:iconSet>
          </x14:cfRule>
          <xm:sqref>J5:J10</xm:sqref>
        </x14:conditionalFormatting>
        <x14:conditionalFormatting xmlns:xm="http://schemas.microsoft.com/office/excel/2006/main">
          <x14:cfRule type="iconSet" priority="1" id="{572D2D01-AF30-4791-8506-E19921401906}">
            <x14:iconSet iconSet="3Symbols" custom="1">
              <x14:cfvo type="percent">
                <xm:f>0</xm:f>
              </x14:cfvo>
              <x14:cfvo type="percent">
                <xm:f>0.9</xm:f>
              </x14:cfvo>
              <x14:cfvo type="num">
                <xm:f>0.9</xm:f>
              </x14:cfvo>
              <x14:cfIcon iconSet="3Symbols" iconId="0"/>
              <x14:cfIcon iconSet="3Symbols" iconId="0"/>
              <x14:cfIcon iconSet="3Symbols" iconId="2"/>
            </x14:iconSet>
          </x14:cfRule>
          <xm:sqref>J7:J10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zoomScale="80" zoomScaleNormal="80" workbookViewId="0"/>
  </sheetViews>
  <sheetFormatPr baseColWidth="10" defaultRowHeight="15" x14ac:dyDescent="0.25"/>
  <cols>
    <col min="3" max="3" width="18.140625" customWidth="1"/>
    <col min="8" max="8" width="29.42578125" customWidth="1"/>
    <col min="10" max="10" width="18" customWidth="1"/>
  </cols>
  <sheetData>
    <row r="1" spans="1:12" ht="18.75" x14ac:dyDescent="0.3">
      <c r="A1" s="48" t="s">
        <v>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ht="24.75" customHeight="1" x14ac:dyDescent="0.25">
      <c r="A4" s="27"/>
      <c r="B4" s="27"/>
      <c r="C4" s="96" t="s">
        <v>68</v>
      </c>
      <c r="D4" s="97"/>
      <c r="E4" s="97"/>
      <c r="F4" s="97"/>
      <c r="G4" s="97"/>
      <c r="H4" s="97"/>
      <c r="I4" s="97"/>
      <c r="J4" s="98"/>
      <c r="K4" s="27"/>
      <c r="L4" s="27"/>
    </row>
    <row r="5" spans="1:12" ht="30" x14ac:dyDescent="0.25">
      <c r="A5" s="27"/>
      <c r="B5" s="27"/>
      <c r="C5" s="5"/>
      <c r="D5" s="99" t="s">
        <v>11</v>
      </c>
      <c r="E5" s="99"/>
      <c r="F5" s="99"/>
      <c r="G5" s="99"/>
      <c r="H5" s="5" t="s">
        <v>32</v>
      </c>
      <c r="I5" s="5" t="s">
        <v>33</v>
      </c>
      <c r="J5" s="5" t="s">
        <v>34</v>
      </c>
      <c r="K5" s="27"/>
      <c r="L5" s="27"/>
    </row>
    <row r="6" spans="1:12" ht="51" customHeight="1" x14ac:dyDescent="0.25">
      <c r="A6" s="27"/>
      <c r="B6" s="27"/>
      <c r="C6" s="100" t="s">
        <v>21</v>
      </c>
      <c r="D6" s="104"/>
      <c r="E6" s="104"/>
      <c r="F6" s="104"/>
      <c r="G6" s="104"/>
      <c r="H6" s="9" t="s">
        <v>48</v>
      </c>
      <c r="I6" s="6"/>
      <c r="J6" s="102" t="e">
        <f>(I6/I7)</f>
        <v>#DIV/0!</v>
      </c>
      <c r="K6" s="27"/>
      <c r="L6" s="27"/>
    </row>
    <row r="7" spans="1:12" ht="51" customHeight="1" x14ac:dyDescent="0.25">
      <c r="A7" s="27"/>
      <c r="B7" s="27"/>
      <c r="C7" s="100"/>
      <c r="D7" s="104"/>
      <c r="E7" s="104"/>
      <c r="F7" s="104"/>
      <c r="G7" s="104"/>
      <c r="H7" s="9" t="s">
        <v>47</v>
      </c>
      <c r="I7" s="6"/>
      <c r="J7" s="102"/>
      <c r="K7" s="27"/>
      <c r="L7" s="27"/>
    </row>
    <row r="8" spans="1:12" ht="51" customHeight="1" x14ac:dyDescent="0.25">
      <c r="A8" s="27"/>
      <c r="B8" s="27"/>
      <c r="C8" s="100" t="s">
        <v>22</v>
      </c>
      <c r="D8" s="104"/>
      <c r="E8" s="104"/>
      <c r="F8" s="104"/>
      <c r="G8" s="104"/>
      <c r="H8" s="9" t="s">
        <v>46</v>
      </c>
      <c r="I8" s="6"/>
      <c r="J8" s="103" t="e">
        <f>(I8/I9)</f>
        <v>#DIV/0!</v>
      </c>
      <c r="K8" s="27"/>
      <c r="L8" s="27"/>
    </row>
    <row r="9" spans="1:12" ht="51" customHeight="1" x14ac:dyDescent="0.25">
      <c r="A9" s="27"/>
      <c r="B9" s="27"/>
      <c r="C9" s="100"/>
      <c r="D9" s="104"/>
      <c r="E9" s="104"/>
      <c r="F9" s="104"/>
      <c r="G9" s="104"/>
      <c r="H9" s="9" t="s">
        <v>45</v>
      </c>
      <c r="I9" s="6"/>
      <c r="J9" s="103"/>
      <c r="K9" s="27"/>
      <c r="L9" s="27"/>
    </row>
    <row r="10" spans="1:12" x14ac:dyDescent="0.25">
      <c r="A10" s="27"/>
      <c r="B10" s="27"/>
      <c r="K10" s="27"/>
      <c r="L10" s="27"/>
    </row>
    <row r="11" spans="1:12" x14ac:dyDescent="0.25">
      <c r="A11" s="27"/>
      <c r="B11" s="27"/>
      <c r="K11" s="27"/>
      <c r="L11" s="27"/>
    </row>
    <row r="12" spans="1:12" x14ac:dyDescent="0.25">
      <c r="A12" s="27"/>
      <c r="B12" s="27"/>
    </row>
    <row r="13" spans="1:12" x14ac:dyDescent="0.25">
      <c r="A13" s="27"/>
      <c r="B13" s="27"/>
    </row>
  </sheetData>
  <mergeCells count="8">
    <mergeCell ref="J6:J7"/>
    <mergeCell ref="J8:J9"/>
    <mergeCell ref="C4:J4"/>
    <mergeCell ref="D5:G5"/>
    <mergeCell ref="C6:C7"/>
    <mergeCell ref="C8:C9"/>
    <mergeCell ref="D6:G7"/>
    <mergeCell ref="D8:G9"/>
  </mergeCells>
  <conditionalFormatting sqref="J6:J7">
    <cfRule type="cellIs" dxfId="11" priority="5" operator="between">
      <formula>0.6</formula>
      <formula>1</formula>
    </cfRule>
    <cfRule type="cellIs" dxfId="10" priority="6" operator="between">
      <formula>0</formula>
      <formula>0.6</formula>
    </cfRule>
  </conditionalFormatting>
  <conditionalFormatting sqref="J8:J9">
    <cfRule type="cellIs" dxfId="9" priority="2" operator="equal">
      <formula>1</formula>
    </cfRule>
    <cfRule type="cellIs" dxfId="8" priority="3" operator="lessThan">
      <formula>1</formula>
    </cfRule>
  </conditionalFormatting>
  <hyperlinks>
    <hyperlink ref="A1" location="PRESENTACIÓN!A1" display="INICIO"/>
  </hyperlink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96401B58-872E-4DE8-A92F-029B9DDCB6D5}">
            <x14:iconSet iconSet="3Symbols" custom="1">
              <x14:cfvo type="percent">
                <xm:f>0</xm:f>
              </x14:cfvo>
              <x14:cfvo type="num">
                <xm:f>0.6</xm:f>
              </x14:cfvo>
              <x14:cfvo type="num">
                <xm:f>0.6</xm:f>
              </x14:cfvo>
              <x14:cfIcon iconSet="3Symbols" iconId="0"/>
              <x14:cfIcon iconSet="3Symbols" iconId="0"/>
              <x14:cfIcon iconSet="3Symbols" iconId="2"/>
            </x14:iconSet>
          </x14:cfRule>
          <xm:sqref>J6:J7</xm:sqref>
        </x14:conditionalFormatting>
        <x14:conditionalFormatting xmlns:xm="http://schemas.microsoft.com/office/excel/2006/main">
          <x14:cfRule type="iconSet" priority="1" id="{0E0BF9C7-621F-4C79-BBD4-5704E2C002D3}">
            <x14:iconSet iconSet="3Symbol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J8:J9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="80" zoomScaleNormal="80" workbookViewId="0"/>
  </sheetViews>
  <sheetFormatPr baseColWidth="10" defaultRowHeight="15" x14ac:dyDescent="0.25"/>
  <cols>
    <col min="3" max="3" width="18.42578125" customWidth="1"/>
    <col min="7" max="7" width="41.7109375" customWidth="1"/>
    <col min="8" max="8" width="32.42578125" customWidth="1"/>
    <col min="10" max="10" width="15.7109375" customWidth="1"/>
  </cols>
  <sheetData>
    <row r="1" spans="1:11" ht="18.75" x14ac:dyDescent="0.3">
      <c r="A1" s="49" t="s">
        <v>6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26.25" customHeight="1" x14ac:dyDescent="0.25">
      <c r="A4" s="27"/>
      <c r="B4" s="27"/>
      <c r="C4" s="96" t="s">
        <v>69</v>
      </c>
      <c r="D4" s="97"/>
      <c r="E4" s="97"/>
      <c r="F4" s="97"/>
      <c r="G4" s="97"/>
      <c r="H4" s="97"/>
      <c r="I4" s="97"/>
      <c r="J4" s="98"/>
    </row>
    <row r="5" spans="1:11" ht="30" x14ac:dyDescent="0.25">
      <c r="A5" s="27"/>
      <c r="B5" s="27"/>
      <c r="C5" s="5"/>
      <c r="D5" s="99" t="s">
        <v>11</v>
      </c>
      <c r="E5" s="99"/>
      <c r="F5" s="99"/>
      <c r="G5" s="99"/>
      <c r="H5" s="5" t="s">
        <v>32</v>
      </c>
      <c r="I5" s="5" t="s">
        <v>33</v>
      </c>
      <c r="J5" s="5" t="s">
        <v>34</v>
      </c>
    </row>
    <row r="6" spans="1:11" ht="46.5" customHeight="1" x14ac:dyDescent="0.25">
      <c r="A6" s="27"/>
      <c r="B6" s="27"/>
      <c r="C6" s="105" t="s">
        <v>23</v>
      </c>
      <c r="D6" s="104"/>
      <c r="E6" s="104"/>
      <c r="F6" s="104"/>
      <c r="G6" s="104"/>
      <c r="H6" s="9" t="s">
        <v>49</v>
      </c>
      <c r="I6" s="6"/>
      <c r="J6" s="103" t="e">
        <f>(I6/I7)</f>
        <v>#DIV/0!</v>
      </c>
    </row>
    <row r="7" spans="1:11" ht="46.5" customHeight="1" x14ac:dyDescent="0.25">
      <c r="A7" s="27"/>
      <c r="B7" s="27"/>
      <c r="C7" s="105"/>
      <c r="D7" s="104"/>
      <c r="E7" s="104"/>
      <c r="F7" s="104"/>
      <c r="G7" s="104"/>
      <c r="H7" s="9" t="s">
        <v>50</v>
      </c>
      <c r="I7" s="6"/>
      <c r="J7" s="103"/>
    </row>
    <row r="8" spans="1:11" ht="46.5" customHeight="1" x14ac:dyDescent="0.25">
      <c r="A8" s="27"/>
      <c r="B8" s="27"/>
      <c r="C8" s="105"/>
      <c r="D8" s="104"/>
      <c r="E8" s="104"/>
      <c r="F8" s="104"/>
      <c r="G8" s="104"/>
      <c r="H8" s="9" t="s">
        <v>51</v>
      </c>
      <c r="I8" s="6"/>
      <c r="J8" s="102" t="e">
        <f>(I8/I9)</f>
        <v>#DIV/0!</v>
      </c>
    </row>
    <row r="9" spans="1:11" ht="46.5" customHeight="1" x14ac:dyDescent="0.25">
      <c r="A9" s="27"/>
      <c r="B9" s="27"/>
      <c r="C9" s="105"/>
      <c r="D9" s="104"/>
      <c r="E9" s="104"/>
      <c r="F9" s="104"/>
      <c r="G9" s="104"/>
      <c r="H9" s="9" t="s">
        <v>52</v>
      </c>
      <c r="I9" s="6"/>
      <c r="J9" s="102"/>
    </row>
    <row r="10" spans="1:11" x14ac:dyDescent="0.25">
      <c r="J10" s="13"/>
    </row>
  </sheetData>
  <mergeCells count="7">
    <mergeCell ref="C4:J4"/>
    <mergeCell ref="D5:G5"/>
    <mergeCell ref="C6:C9"/>
    <mergeCell ref="D6:G7"/>
    <mergeCell ref="D8:G9"/>
    <mergeCell ref="J6:J7"/>
    <mergeCell ref="J8:J9"/>
  </mergeCells>
  <conditionalFormatting sqref="J6:J7">
    <cfRule type="cellIs" dxfId="7" priority="5" operator="between">
      <formula>0.7</formula>
      <formula>1</formula>
    </cfRule>
    <cfRule type="cellIs" dxfId="6" priority="6" operator="between">
      <formula>0</formula>
      <formula>0.7</formula>
    </cfRule>
  </conditionalFormatting>
  <conditionalFormatting sqref="J8:J9">
    <cfRule type="cellIs" dxfId="5" priority="2" operator="between">
      <formula>0.8</formula>
      <formula>1</formula>
    </cfRule>
    <cfRule type="cellIs" dxfId="4" priority="3" operator="between">
      <formula>0</formula>
      <formula>0.8</formula>
    </cfRule>
  </conditionalFormatting>
  <hyperlinks>
    <hyperlink ref="A1" location="PRESENTACIÓN!A1" display="INICIO"/>
  </hyperlink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5C82083D-CF2A-4B1E-AA84-242A3A0ECABB}">
            <x14:iconSet iconSet="3Symbols" custom="1">
              <x14:cfvo type="percent">
                <xm:f>0</xm:f>
              </x14:cfvo>
              <x14:cfvo type="num">
                <xm:f>0.7</xm:f>
              </x14:cfvo>
              <x14:cfvo type="num">
                <xm:f>0.7</xm:f>
              </x14:cfvo>
              <x14:cfIcon iconSet="3Symbols" iconId="0"/>
              <x14:cfIcon iconSet="3Symbols" iconId="0"/>
              <x14:cfIcon iconSet="3Symbols" iconId="2"/>
            </x14:iconSet>
          </x14:cfRule>
          <xm:sqref>J6:J7</xm:sqref>
        </x14:conditionalFormatting>
        <x14:conditionalFormatting xmlns:xm="http://schemas.microsoft.com/office/excel/2006/main">
          <x14:cfRule type="iconSet" priority="1" id="{3C55CD31-9618-4739-A059-CE5B64792320}">
            <x14:iconSet iconSet="3Symbols" custom="1">
              <x14:cfvo type="percent">
                <xm:f>0</xm:f>
              </x14:cfvo>
              <x14:cfvo type="num">
                <xm:f>0.8</xm:f>
              </x14:cfvo>
              <x14:cfvo type="num">
                <xm:f>0.8</xm:f>
              </x14:cfvo>
              <x14:cfIcon iconSet="3Symbols" iconId="0"/>
              <x14:cfIcon iconSet="3Symbols" iconId="0"/>
              <x14:cfIcon iconSet="3Symbols" iconId="2"/>
            </x14:iconSet>
          </x14:cfRule>
          <xm:sqref>J8:J9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zoomScale="80" zoomScaleNormal="80" workbookViewId="0"/>
  </sheetViews>
  <sheetFormatPr baseColWidth="10" defaultRowHeight="15" x14ac:dyDescent="0.25"/>
  <cols>
    <col min="3" max="3" width="18.140625" customWidth="1"/>
    <col min="7" max="7" width="48.42578125" customWidth="1"/>
    <col min="8" max="8" width="34.42578125" customWidth="1"/>
    <col min="9" max="9" width="13.28515625" customWidth="1"/>
    <col min="10" max="10" width="19.7109375" customWidth="1"/>
  </cols>
  <sheetData>
    <row r="1" spans="1:10" ht="18.75" x14ac:dyDescent="0.3">
      <c r="A1" s="47" t="s">
        <v>6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x14ac:dyDescent="0.25">
      <c r="A2" s="27"/>
      <c r="B2" s="78"/>
      <c r="C2" s="78"/>
      <c r="D2" s="78"/>
      <c r="E2" s="78"/>
      <c r="F2" s="78"/>
      <c r="G2" s="78"/>
      <c r="H2" s="78"/>
      <c r="I2" s="78"/>
      <c r="J2" s="78"/>
    </row>
    <row r="3" spans="1:10" ht="25.5" customHeight="1" x14ac:dyDescent="0.25">
      <c r="A3" s="27"/>
      <c r="B3" s="27"/>
      <c r="C3" s="96" t="s">
        <v>70</v>
      </c>
      <c r="D3" s="97"/>
      <c r="E3" s="97"/>
      <c r="F3" s="97"/>
      <c r="G3" s="97"/>
      <c r="H3" s="97"/>
      <c r="I3" s="97"/>
      <c r="J3" s="98"/>
    </row>
    <row r="4" spans="1:10" ht="30" x14ac:dyDescent="0.25">
      <c r="A4" s="27"/>
      <c r="B4" s="27"/>
      <c r="C4" s="5"/>
      <c r="D4" s="99" t="s">
        <v>11</v>
      </c>
      <c r="E4" s="99"/>
      <c r="F4" s="99"/>
      <c r="G4" s="99"/>
      <c r="H4" s="5" t="s">
        <v>32</v>
      </c>
      <c r="I4" s="5" t="s">
        <v>33</v>
      </c>
      <c r="J4" s="5" t="s">
        <v>34</v>
      </c>
    </row>
    <row r="5" spans="1:10" ht="49.5" customHeight="1" x14ac:dyDescent="0.25">
      <c r="A5" s="27"/>
      <c r="B5" s="27"/>
      <c r="C5" s="100" t="s">
        <v>24</v>
      </c>
      <c r="D5" s="104"/>
      <c r="E5" s="104"/>
      <c r="F5" s="104"/>
      <c r="G5" s="104"/>
      <c r="H5" s="10" t="s">
        <v>55</v>
      </c>
      <c r="I5" s="6"/>
      <c r="J5" s="103" t="e">
        <f>(I5/I6)</f>
        <v>#DIV/0!</v>
      </c>
    </row>
    <row r="6" spans="1:10" ht="49.5" customHeight="1" x14ac:dyDescent="0.25">
      <c r="A6" s="27"/>
      <c r="B6" s="27"/>
      <c r="C6" s="100"/>
      <c r="D6" s="104"/>
      <c r="E6" s="104"/>
      <c r="F6" s="104"/>
      <c r="G6" s="104"/>
      <c r="H6" s="26" t="s">
        <v>56</v>
      </c>
      <c r="I6" s="6"/>
      <c r="J6" s="103"/>
    </row>
    <row r="7" spans="1:10" ht="49.5" customHeight="1" x14ac:dyDescent="0.25">
      <c r="A7" s="27"/>
      <c r="B7" s="27"/>
      <c r="C7" s="100"/>
      <c r="D7" s="104"/>
      <c r="E7" s="104"/>
      <c r="F7" s="104"/>
      <c r="G7" s="104"/>
      <c r="H7" s="10" t="s">
        <v>57</v>
      </c>
      <c r="I7" s="6"/>
      <c r="J7" s="103" t="e">
        <f>(I7/I8)</f>
        <v>#DIV/0!</v>
      </c>
    </row>
    <row r="8" spans="1:10" ht="49.5" customHeight="1" x14ac:dyDescent="0.25">
      <c r="A8" s="27"/>
      <c r="B8" s="27"/>
      <c r="C8" s="100"/>
      <c r="D8" s="104"/>
      <c r="E8" s="104"/>
      <c r="F8" s="104"/>
      <c r="G8" s="104"/>
      <c r="H8" s="10" t="s">
        <v>136</v>
      </c>
      <c r="I8" s="6"/>
      <c r="J8" s="103"/>
    </row>
    <row r="9" spans="1:10" ht="49.5" customHeight="1" x14ac:dyDescent="0.25">
      <c r="A9" s="27"/>
      <c r="B9" s="27"/>
      <c r="C9" s="100" t="s">
        <v>25</v>
      </c>
      <c r="D9" s="104"/>
      <c r="E9" s="104"/>
      <c r="F9" s="104"/>
      <c r="G9" s="104"/>
      <c r="H9" s="9" t="s">
        <v>54</v>
      </c>
      <c r="I9" s="6"/>
      <c r="J9" s="103" t="e">
        <f>(I9/I10)</f>
        <v>#DIV/0!</v>
      </c>
    </row>
    <row r="10" spans="1:10" ht="49.5" customHeight="1" x14ac:dyDescent="0.25">
      <c r="A10" s="27"/>
      <c r="B10" s="27"/>
      <c r="C10" s="100"/>
      <c r="D10" s="104"/>
      <c r="E10" s="104"/>
      <c r="F10" s="104"/>
      <c r="G10" s="104"/>
      <c r="H10" s="9" t="s">
        <v>53</v>
      </c>
      <c r="I10" s="6"/>
      <c r="J10" s="103"/>
    </row>
    <row r="11" spans="1:10" ht="49.5" customHeight="1" x14ac:dyDescent="0.25">
      <c r="A11" s="27"/>
      <c r="B11" s="27"/>
      <c r="C11" s="100"/>
      <c r="D11" s="104"/>
      <c r="E11" s="104"/>
      <c r="F11" s="104"/>
      <c r="G11" s="104"/>
      <c r="H11" s="9" t="s">
        <v>137</v>
      </c>
      <c r="I11" s="6"/>
      <c r="J11" s="106" t="e">
        <f>(I11/I12)</f>
        <v>#DIV/0!</v>
      </c>
    </row>
    <row r="12" spans="1:10" ht="49.5" customHeight="1" x14ac:dyDescent="0.25">
      <c r="A12" s="27"/>
      <c r="B12" s="27"/>
      <c r="C12" s="100"/>
      <c r="D12" s="104"/>
      <c r="E12" s="104"/>
      <c r="F12" s="104"/>
      <c r="G12" s="104"/>
      <c r="H12" s="9" t="s">
        <v>138</v>
      </c>
      <c r="I12" s="6"/>
      <c r="J12" s="106"/>
    </row>
  </sheetData>
  <mergeCells count="13">
    <mergeCell ref="D11:G12"/>
    <mergeCell ref="J5:J6"/>
    <mergeCell ref="J7:J8"/>
    <mergeCell ref="J11:J12"/>
    <mergeCell ref="C9:C12"/>
    <mergeCell ref="D9:G10"/>
    <mergeCell ref="J9:J10"/>
    <mergeCell ref="B1:J2"/>
    <mergeCell ref="D4:G4"/>
    <mergeCell ref="C5:C8"/>
    <mergeCell ref="D5:G6"/>
    <mergeCell ref="D7:G8"/>
    <mergeCell ref="C3:J3"/>
  </mergeCells>
  <conditionalFormatting sqref="J5:J8">
    <cfRule type="cellIs" dxfId="3" priority="5" operator="between">
      <formula>0.8</formula>
      <formula>1</formula>
    </cfRule>
    <cfRule type="cellIs" dxfId="2" priority="6" operator="between">
      <formula>0</formula>
      <formula>0.8</formula>
    </cfRule>
  </conditionalFormatting>
  <conditionalFormatting sqref="J9:J10">
    <cfRule type="cellIs" dxfId="1" priority="2" operator="between">
      <formula>0.9</formula>
      <formula>1</formula>
    </cfRule>
    <cfRule type="cellIs" dxfId="0" priority="3" operator="between">
      <formula>0</formula>
      <formula>0.9</formula>
    </cfRule>
  </conditionalFormatting>
  <hyperlinks>
    <hyperlink ref="A1" location="PRESENTACIÓN!A1" display="INICIO"/>
  </hyperlink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2E285E27-A671-4E7A-A0B4-E0ACB6FE8C96}">
            <x14:iconSet iconSet="3Symbols" custom="1">
              <x14:cfvo type="percent">
                <xm:f>0</xm:f>
              </x14:cfvo>
              <x14:cfvo type="num">
                <xm:f>0.8</xm:f>
              </x14:cfvo>
              <x14:cfvo type="num">
                <xm:f>0.8</xm:f>
              </x14:cfvo>
              <x14:cfIcon iconSet="3Symbols" iconId="0"/>
              <x14:cfIcon iconSet="3Symbols" iconId="0"/>
              <x14:cfIcon iconSet="3Symbols" iconId="2"/>
            </x14:iconSet>
          </x14:cfRule>
          <xm:sqref>J5:J8</xm:sqref>
        </x14:conditionalFormatting>
        <x14:conditionalFormatting xmlns:xm="http://schemas.microsoft.com/office/excel/2006/main">
          <x14:cfRule type="iconSet" priority="1" id="{B1680127-8685-4757-A94B-87BEE98151EC}">
            <x14:iconSet iconSet="3Symbols" custom="1">
              <x14:cfvo type="percent">
                <xm:f>0</xm:f>
              </x14:cfvo>
              <x14:cfvo type="num">
                <xm:f>0.9</xm:f>
              </x14:cfvo>
              <x14:cfvo type="num">
                <xm:f>0.9</xm:f>
              </x14:cfvo>
              <x14:cfIcon iconSet="3Symbols" iconId="0"/>
              <x14:cfIcon iconSet="3Symbols" iconId="0"/>
              <x14:cfIcon iconSet="3Symbols" iconId="2"/>
            </x14:iconSet>
          </x14:cfRule>
          <xm:sqref>J9:J10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FICHA TÉCNICA</vt:lpstr>
      <vt:lpstr>PRESENTACIÓN</vt:lpstr>
      <vt:lpstr>PROCESO</vt:lpstr>
      <vt:lpstr>GESTIÓN</vt:lpstr>
      <vt:lpstr>TH</vt:lpstr>
      <vt:lpstr>EQU. MAQ.</vt:lpstr>
      <vt:lpstr>INNOVACIÓN</vt:lpstr>
      <vt:lpstr>SERVICIO AL CLIENTE</vt:lpstr>
    </vt:vector>
  </TitlesOfParts>
  <Company>MSOFFICE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 de Windows</cp:lastModifiedBy>
  <dcterms:created xsi:type="dcterms:W3CDTF">2021-04-14T01:14:55Z</dcterms:created>
  <dcterms:modified xsi:type="dcterms:W3CDTF">2021-05-28T22:10:19Z</dcterms:modified>
</cp:coreProperties>
</file>